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<sst xmlns="http://schemas.openxmlformats.org/spreadsheetml/2006/main" count="48" uniqueCount="22">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</sst>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57.542099999999998</v>
      </c>
      <c r="C3">
        <v>59.285400000000003</v>
      </c>
      <c r="E3" s="1">
        <v>121</v>
      </c>
      <c r="F3">
        <v>8.7281999999999993</v>
      </c>
      <c r="G3">
        <v>10.780200000000001</v>
      </c>
      <c r="I3" s="1">
        <v>121</v>
      </c>
      <c r="J3">
        <v>6.5686999999999998</v>
      </c>
      <c r="K3">
        <v>28.914100000000001</v>
      </c>
      <c r="M3" s="1">
        <v>121</v>
      </c>
      <c r="N3">
        <v>4.6188000000000002</v>
      </c>
      <c r="O3">
        <v>114.92270000000001</v>
      </c>
      <c r="Q3" s="1">
        <v>121</v>
      </c>
      <c r="R3">
        <v>50.856699999999996</v>
      </c>
      <c r="S3">
        <v>95.258700000000005</v>
      </c>
      <c r="U3" s="1">
        <v>121</v>
      </c>
      <c r="V3">
        <v>4.8231999999999999</v>
      </c>
      <c r="W3">
        <v>80.026399999999995</v>
      </c>
      <c r="Y3" s="1">
        <v>121</v>
      </c>
      <c r="Z3">
        <v>9.9773999999999994</v>
      </c>
      <c r="AA3">
        <v>53.392400000000002</v>
      </c>
      <c r="AC3" s="1">
        <v>121</v>
      </c>
      <c r="AD3">
        <v>12.959300000000001</v>
      </c>
      <c r="AE3">
        <v>7.8800999999999997</v>
      </c>
    </row>
    <row r="4" spans="1:31" x14ac:dyDescent="0.25">
      <c r="A4" s="1">
        <v>0.1</v>
      </c>
      <c r="B4">
        <v>13.096</v>
      </c>
      <c r="C4">
        <v>18.991099999999999</v>
      </c>
      <c r="E4" s="1">
        <v>0.1</v>
      </c>
      <c r="F4">
        <v>9.7523</v>
      </c>
      <c r="G4">
        <v>52.354500000000002</v>
      </c>
      <c r="I4" s="1">
        <v>0.1</v>
      </c>
      <c r="J4">
        <v>5.6421000000000001</v>
      </c>
      <c r="K4">
        <v>8.7634000000000007</v>
      </c>
      <c r="M4" s="1">
        <v>0.1</v>
      </c>
      <c r="N4">
        <v>4.2027000000000001</v>
      </c>
      <c r="O4">
        <v>99.748099999999994</v>
      </c>
      <c r="Q4" s="1">
        <v>0.1</v>
      </c>
      <c r="R4">
        <v>8.4244000000000003</v>
      </c>
      <c r="S4">
        <v>85.359800000000007</v>
      </c>
      <c r="U4" s="1">
        <v>0.1</v>
      </c>
      <c r="V4">
        <v>5.5427999999999997</v>
      </c>
      <c r="W4">
        <v>83.892099999999999</v>
      </c>
      <c r="Y4" s="1">
        <v>0.1</v>
      </c>
      <c r="Z4">
        <v>20.6096</v>
      </c>
      <c r="AA4">
        <v>54.679499999999997</v>
      </c>
      <c r="AC4" s="1">
        <v>0.1</v>
      </c>
      <c r="AD4">
        <v>9.0289999999999999</v>
      </c>
      <c r="AE4">
        <v>19.3933</v>
      </c>
    </row>
    <row r="5" spans="1:31" x14ac:dyDescent="0.25">
      <c r="A5" s="1">
        <v>0.2</v>
      </c>
      <c r="B5">
        <v>7.0368000000000004</v>
      </c>
      <c r="C5">
        <v>6.4175000000000004</v>
      </c>
      <c r="E5" s="1">
        <v>0.2</v>
      </c>
      <c r="F5">
        <v>5.8266999999999998</v>
      </c>
      <c r="G5">
        <v>29.236899999999999</v>
      </c>
      <c r="I5" s="1">
        <v>0.2</v>
      </c>
      <c r="J5">
        <v>5.2824</v>
      </c>
      <c r="K5">
        <v>23.154800000000002</v>
      </c>
      <c r="M5" s="1">
        <v>0.2</v>
      </c>
      <c r="N5">
        <v>4.6468999999999996</v>
      </c>
      <c r="O5">
        <v>98.804100000000005</v>
      </c>
      <c r="Q5" s="1">
        <v>0.2</v>
      </c>
      <c r="R5">
        <v>5.5060000000000002</v>
      </c>
      <c r="S5">
        <v>103.0189</v>
      </c>
      <c r="U5" s="1">
        <v>0.2</v>
      </c>
      <c r="V5">
        <v>6.0720000000000001</v>
      </c>
      <c r="W5">
        <v>49.7211</v>
      </c>
      <c r="Y5" s="1">
        <v>0.2</v>
      </c>
      <c r="Z5">
        <v>13.4444</v>
      </c>
      <c r="AA5">
        <v>46.769500000000001</v>
      </c>
      <c r="AC5" s="1">
        <v>0.2</v>
      </c>
      <c r="AD5">
        <v>8.2269000000000005</v>
      </c>
      <c r="AE5">
        <v>9.0127000000000006</v>
      </c>
    </row>
    <row r="6" spans="1:31" x14ac:dyDescent="0.25">
      <c r="A6" s="1">
        <v>0.3</v>
      </c>
      <c r="B6">
        <v>18.329799999999999</v>
      </c>
      <c r="C6">
        <v>17.628799999999998</v>
      </c>
      <c r="E6" s="1">
        <v>0.3</v>
      </c>
      <c r="F6">
        <v>5.4835000000000003</v>
      </c>
      <c r="G6">
        <v>62.532899999999998</v>
      </c>
      <c r="I6" s="1">
        <v>0.3</v>
      </c>
      <c r="J6">
        <v>6.4379999999999997</v>
      </c>
      <c r="K6">
        <v>33.6449</v>
      </c>
      <c r="M6" s="1">
        <v>0.3</v>
      </c>
      <c r="N6">
        <v>5.0720999999999998</v>
      </c>
      <c r="O6">
        <v>104.8484</v>
      </c>
      <c r="Q6" s="1">
        <v>0.3</v>
      </c>
      <c r="R6">
        <v>4.4463999999999997</v>
      </c>
      <c r="S6">
        <v>90.746300000000005</v>
      </c>
      <c r="U6" s="1">
        <v>0.3</v>
      </c>
      <c r="V6">
        <v>6.3571999999999997</v>
      </c>
      <c r="W6">
        <v>40.104799999999997</v>
      </c>
      <c r="Y6" s="1">
        <v>0.3</v>
      </c>
      <c r="Z6">
        <v>30.288699999999999</v>
      </c>
      <c r="AA6">
        <v>38.182699999999997</v>
      </c>
      <c r="AC6" s="1">
        <v>0.3</v>
      </c>
      <c r="AD6">
        <v>13.400700000000001</v>
      </c>
      <c r="AE6">
        <v>8.7015999999999991</v>
      </c>
    </row>
    <row r="7" spans="1:31" x14ac:dyDescent="0.25">
      <c r="A7" s="1">
        <v>0.4</v>
      </c>
      <c r="B7">
        <v>16.090199999999999</v>
      </c>
      <c r="C7">
        <v>23.938300000000002</v>
      </c>
      <c r="E7" s="1">
        <v>0.4</v>
      </c>
      <c r="F7">
        <v>4.7893999999999997</v>
      </c>
      <c r="G7">
        <v>49.051200000000001</v>
      </c>
      <c r="I7" s="1">
        <v>0.4</v>
      </c>
      <c r="J7">
        <v>6.4162999999999997</v>
      </c>
      <c r="K7">
        <v>72.470799999999997</v>
      </c>
      <c r="M7" s="1">
        <v>0.4</v>
      </c>
      <c r="N7">
        <v>4.0796000000000001</v>
      </c>
      <c r="O7">
        <v>123.9066</v>
      </c>
      <c r="Q7" s="1">
        <v>0.4</v>
      </c>
      <c r="R7">
        <v>12.8034</v>
      </c>
      <c r="S7">
        <v>54.645299999999999</v>
      </c>
      <c r="U7" s="1">
        <v>0.4</v>
      </c>
      <c r="V7">
        <v>4.9909999999999997</v>
      </c>
      <c r="W7">
        <v>91.920599999999993</v>
      </c>
      <c r="Y7" s="1">
        <v>0.4</v>
      </c>
      <c r="Z7">
        <v>82.672899999999998</v>
      </c>
      <c r="AA7">
        <v>92.540800000000004</v>
      </c>
      <c r="AC7" s="1">
        <v>0.4</v>
      </c>
      <c r="AD7">
        <v>68.660300000000007</v>
      </c>
      <c r="AE7">
        <v>9.2164000000000001</v>
      </c>
    </row>
    <row r="8" spans="1:31" x14ac:dyDescent="0.25">
      <c r="A8" s="1">
        <v>0.5</v>
      </c>
      <c r="B8">
        <v>25.209700000000002</v>
      </c>
      <c r="C8">
        <v>47.3581</v>
      </c>
      <c r="E8" s="1">
        <v>0.5</v>
      </c>
      <c r="F8">
        <v>4.673</v>
      </c>
      <c r="G8">
        <v>62.567799999999998</v>
      </c>
      <c r="I8" s="1">
        <v>0.5</v>
      </c>
      <c r="J8">
        <v>4.8597999999999999</v>
      </c>
      <c r="K8">
        <v>44.795299999999997</v>
      </c>
      <c r="M8" s="1">
        <v>0.5</v>
      </c>
      <c r="N8">
        <v>3.2814000000000001</v>
      </c>
      <c r="O8">
        <v>118.49379999999999</v>
      </c>
      <c r="Q8" s="1">
        <v>0.5</v>
      </c>
      <c r="R8">
        <v>4.3712</v>
      </c>
      <c r="S8">
        <v>79.129099999999994</v>
      </c>
      <c r="U8" s="1">
        <v>0.5</v>
      </c>
      <c r="V8">
        <v>5.9078999999999997</v>
      </c>
      <c r="W8">
        <v>82.182900000000004</v>
      </c>
      <c r="Y8" s="1">
        <v>0.5</v>
      </c>
      <c r="Z8">
        <v>41.567999999999998</v>
      </c>
      <c r="AA8">
        <v>101.28319999999999</v>
      </c>
      <c r="AC8" s="1">
        <v>0.5</v>
      </c>
      <c r="AD8">
        <v>46.286200000000001</v>
      </c>
      <c r="AE8">
        <v>21.0275</v>
      </c>
    </row>
    <row r="9" spans="1:31" x14ac:dyDescent="0.25">
      <c r="A9" s="1">
        <v>0.6</v>
      </c>
      <c r="B9">
        <v>12.6349</v>
      </c>
      <c r="C9">
        <v>11.077400000000001</v>
      </c>
      <c r="E9" s="1">
        <v>0.6</v>
      </c>
      <c r="F9">
        <v>5.1528</v>
      </c>
      <c r="G9">
        <v>74.375200000000007</v>
      </c>
      <c r="I9" s="1">
        <v>0.6</v>
      </c>
      <c r="J9">
        <v>4.7142999999999997</v>
      </c>
      <c r="K9">
        <v>64.905699999999996</v>
      </c>
      <c r="M9" s="1">
        <v>0.6</v>
      </c>
      <c r="N9">
        <v>5.0256999999999996</v>
      </c>
      <c r="O9">
        <v>149.62880000000001</v>
      </c>
      <c r="Q9" s="1">
        <v>0.6</v>
      </c>
      <c r="R9">
        <v>15.5418</v>
      </c>
      <c r="S9">
        <v>74.299099999999996</v>
      </c>
      <c r="U9" s="1">
        <v>0.6</v>
      </c>
      <c r="V9">
        <v>4.6635</v>
      </c>
      <c r="W9">
        <v>55.642499999999998</v>
      </c>
      <c r="Y9" s="1">
        <v>0.6</v>
      </c>
      <c r="Z9">
        <v>57.213700000000003</v>
      </c>
      <c r="AA9">
        <v>62.505499999999998</v>
      </c>
      <c r="AC9" s="1">
        <v>0.6</v>
      </c>
      <c r="AD9">
        <v>10.884499999999999</v>
      </c>
      <c r="AE9">
        <v>11.9466</v>
      </c>
    </row>
    <row r="10" spans="1:31" x14ac:dyDescent="0.25">
      <c r="A10" s="1">
        <v>0.7</v>
      </c>
      <c r="B10">
        <v>55.915799999999997</v>
      </c>
      <c r="C10">
        <v>133.37039999999999</v>
      </c>
      <c r="E10" s="1">
        <v>0.7</v>
      </c>
      <c r="F10">
        <v>3.9474999999999998</v>
      </c>
      <c r="G10">
        <v>79.601100000000002</v>
      </c>
      <c r="I10" s="1">
        <v>0.7</v>
      </c>
      <c r="J10">
        <v>6.3411</v>
      </c>
      <c r="K10">
        <v>61.166899999999998</v>
      </c>
      <c r="M10" s="1">
        <v>0.7</v>
      </c>
      <c r="N10">
        <v>4.3261000000000003</v>
      </c>
      <c r="O10">
        <v>143.6859</v>
      </c>
      <c r="Q10" s="1">
        <v>0.7</v>
      </c>
      <c r="R10">
        <v>13.244</v>
      </c>
      <c r="S10">
        <v>94.383099999999999</v>
      </c>
      <c r="U10" s="1">
        <v>0.7</v>
      </c>
      <c r="V10">
        <v>4.6688999999999998</v>
      </c>
      <c r="W10">
        <v>44.637700000000002</v>
      </c>
      <c r="Y10" s="1">
        <v>0.7</v>
      </c>
      <c r="Z10">
        <v>14.166600000000001</v>
      </c>
      <c r="AA10">
        <v>33.413400000000003</v>
      </c>
      <c r="AC10" s="1">
        <v>0.7</v>
      </c>
      <c r="AD10">
        <v>8.2077000000000009</v>
      </c>
      <c r="AE10">
        <v>7.952</v>
      </c>
    </row>
    <row r="11" spans="1:31" x14ac:dyDescent="0.25">
      <c r="A11" s="1">
        <v>0.8</v>
      </c>
      <c r="B11">
        <v>17.2425</v>
      </c>
      <c r="C11">
        <v>61.258099999999999</v>
      </c>
      <c r="E11" s="1">
        <v>0.8</v>
      </c>
      <c r="F11">
        <v>4.7481999999999998</v>
      </c>
      <c r="G11">
        <v>118.4791</v>
      </c>
      <c r="I11" s="1">
        <v>0.8</v>
      </c>
      <c r="J11">
        <v>5.7259000000000002</v>
      </c>
      <c r="K11">
        <v>75.779799999999994</v>
      </c>
      <c r="M11" s="1">
        <v>0.8</v>
      </c>
      <c r="N11">
        <v>4.6113999999999997</v>
      </c>
      <c r="O11">
        <v>126.79949999999999</v>
      </c>
      <c r="Q11" s="1">
        <v>0.8</v>
      </c>
      <c r="R11">
        <v>8.1653000000000002</v>
      </c>
      <c r="S11">
        <v>95.860200000000006</v>
      </c>
      <c r="U11" s="1">
        <v>0.8</v>
      </c>
      <c r="V11">
        <v>5.181</v>
      </c>
      <c r="W11">
        <v>69.564800000000005</v>
      </c>
      <c r="Y11" s="1">
        <v>0.8</v>
      </c>
      <c r="Z11">
        <v>9.1507000000000005</v>
      </c>
      <c r="AA11">
        <v>10.4703</v>
      </c>
      <c r="AC11" s="1">
        <v>0.8</v>
      </c>
      <c r="AD11">
        <v>5.4827000000000004</v>
      </c>
      <c r="AE11">
        <v>6.7717999999999998</v>
      </c>
    </row>
    <row r="12" spans="1:31" x14ac:dyDescent="0.25">
      <c r="A12" s="1">
        <v>0.9</v>
      </c>
      <c r="B12">
        <v>6.3696999999999999</v>
      </c>
      <c r="C12">
        <v>7.0278</v>
      </c>
      <c r="E12" s="1">
        <v>0.9</v>
      </c>
      <c r="F12">
        <v>4.3380999999999998</v>
      </c>
      <c r="G12">
        <v>78.415800000000004</v>
      </c>
      <c r="I12" s="1">
        <v>0.9</v>
      </c>
      <c r="J12">
        <v>5.3642000000000003</v>
      </c>
      <c r="K12">
        <v>59.971600000000002</v>
      </c>
      <c r="M12" s="1">
        <v>0.9</v>
      </c>
      <c r="N12">
        <v>5.1893000000000002</v>
      </c>
      <c r="O12">
        <v>130.18129999999999</v>
      </c>
      <c r="Q12" s="1">
        <v>0.9</v>
      </c>
      <c r="R12">
        <v>7.3997000000000002</v>
      </c>
      <c r="S12">
        <v>87.625799999999998</v>
      </c>
      <c r="U12" s="1">
        <v>0.9</v>
      </c>
      <c r="V12">
        <v>4.5190000000000001</v>
      </c>
      <c r="W12">
        <v>120.9903</v>
      </c>
      <c r="Y12" s="1">
        <v>0.9</v>
      </c>
      <c r="Z12">
        <v>7.6265000000000001</v>
      </c>
      <c r="AA12">
        <v>8.7654999999999994</v>
      </c>
      <c r="AC12" s="1">
        <v>0.9</v>
      </c>
      <c r="AD12">
        <v>11.516299999999999</v>
      </c>
      <c r="AE12">
        <v>4.9607999999999999</v>
      </c>
    </row>
    <row r="13" spans="1:31" x14ac:dyDescent="0.25">
      <c r="A13" s="1">
        <v>1</v>
      </c>
      <c r="B13">
        <v>5.7576999999999998</v>
      </c>
      <c r="C13">
        <v>7.1204999999999998</v>
      </c>
      <c r="E13" s="1">
        <v>1</v>
      </c>
      <c r="F13">
        <v>3.6768000000000001</v>
      </c>
      <c r="G13">
        <v>80.013800000000003</v>
      </c>
      <c r="I13" s="1">
        <v>1</v>
      </c>
      <c r="J13">
        <v>5.1955</v>
      </c>
      <c r="K13">
        <v>62.3157</v>
      </c>
      <c r="M13" s="1">
        <v>1</v>
      </c>
      <c r="N13">
        <v>5.6032000000000002</v>
      </c>
      <c r="O13">
        <v>105.3674</v>
      </c>
      <c r="Q13" s="1">
        <v>1</v>
      </c>
      <c r="R13">
        <v>12.7857</v>
      </c>
      <c r="S13">
        <v>84.881</v>
      </c>
      <c r="U13" s="1">
        <v>1</v>
      </c>
      <c r="V13">
        <v>4.9078999999999997</v>
      </c>
      <c r="W13">
        <v>94.721699999999998</v>
      </c>
      <c r="Y13" s="1">
        <v>1</v>
      </c>
      <c r="Z13">
        <v>7.7245999999999997</v>
      </c>
      <c r="AA13">
        <v>4.4687999999999999</v>
      </c>
      <c r="AC13" s="1">
        <v>1</v>
      </c>
      <c r="AD13">
        <v>7.0690999999999997</v>
      </c>
      <c r="AE13">
        <v>2.5369000000000002</v>
      </c>
    </row>
    <row r="15" spans="1:31" x14ac:dyDescent="0.25">
      <c r="A15" t="s">
        <v>7</v>
      </c>
      <c r="B15">
        <f>AVERAGE(B4:B13)</f>
        <v>17.76831</v>
      </c>
      <c r="C15">
        <f>AVERAGE(C4:C13)</f>
        <v>33.418799999999997</v>
      </c>
      <c r="F15">
        <f>AVERAGE(F4:F13)</f>
        <v>5.2388299999999992</v>
      </c>
      <c r="G15">
        <f>AVERAGE(G4:G13)</f>
        <v>68.662830000000014</v>
      </c>
      <c r="J15">
        <f>AVERAGE(J4:J13)</f>
        <v>5.5979599999999996</v>
      </c>
      <c r="K15">
        <f>AVERAGE(K4:K13)</f>
        <v>50.696890000000003</v>
      </c>
      <c r="N15">
        <f>AVERAGE(N4:N13)</f>
        <v>4.6038399999999999</v>
      </c>
      <c r="O15">
        <f>AVERAGE(O4:O13)</f>
        <v>120.14639</v>
      </c>
      <c r="R15">
        <f>AVERAGE(R4:R13)</f>
        <v>9.2687899999999992</v>
      </c>
      <c r="S15">
        <f>AVERAGE(S4:S13)</f>
        <v>84.994859999999989</v>
      </c>
      <c r="V15">
        <f>AVERAGE(V4:V13)</f>
        <v>5.2811199999999996</v>
      </c>
      <c r="W15">
        <f>AVERAGE(W4:W13)</f>
        <v>73.337850000000003</v>
      </c>
      <c r="Z15">
        <f>AVERAGE(Z4:Z13)</f>
        <v>28.446570000000001</v>
      </c>
      <c r="AA15">
        <f>AVERAGE(AA4:AA13)</f>
        <v>45.307919999999996</v>
      </c>
      <c r="AD15">
        <f>AVERAGE(AD4:AD13)</f>
        <v>18.876339999999999</v>
      </c>
      <c r="AE15">
        <f>AVERAGE(AE4:AE13)</f>
        <v>10.151960000000001</v>
      </c>
    </row>
    <row r="16" spans="1:31" x14ac:dyDescent="0.25">
      <c r="A16" t="s">
        <v>8</v>
      </c>
      <c r="B16">
        <f>STDEV(B4:B13)</f>
        <v>14.725427091067115</v>
      </c>
      <c r="C16">
        <f>STDEV(C4:C13)</f>
        <v>39.613843509869682</v>
      </c>
      <c r="F16">
        <f>STDEV(F4:F13)</f>
        <v>1.7148346626165198</v>
      </c>
      <c r="G16">
        <f>STDEV(G4:G13)</f>
        <v>23.89237365446461</v>
      </c>
      <c r="J16">
        <f>STDEV(J4:J13)</f>
        <v>0.63138759745676565</v>
      </c>
      <c r="K16">
        <f>STDEV(K4:K13)</f>
        <v>22.306868264204073</v>
      </c>
      <c r="N16">
        <f>STDEV(N4:N13)</f>
        <v>0.66686300142283161</v>
      </c>
      <c r="O16">
        <f>STDEV(O4:O13)</f>
        <v>17.978954287997055</v>
      </c>
      <c r="R16">
        <f>STDEV(R4:R13)</f>
        <v>4.0392474077481308</v>
      </c>
      <c r="S16">
        <f>STDEV(S4:S13)</f>
        <v>13.503538420001082</v>
      </c>
      <c r="V16">
        <f>STDEV(V4:V13)</f>
        <v>0.65109739977979209</v>
      </c>
      <c r="W16">
        <f>STDEV(W4:W13)</f>
        <v>25.983364662724323</v>
      </c>
      <c r="Z16">
        <f>STDEV(Z4:Z13)</f>
        <v>25.098062570469892</v>
      </c>
      <c r="AA16">
        <f>STDEV(AA4:AA13)</f>
        <v>33.597266299169853</v>
      </c>
      <c r="AD16">
        <f>STDEV(AD4:AD13)</f>
        <v>21.136504738390407</v>
      </c>
      <c r="AE16">
        <f>STDEV(AE4:AE13)</f>
        <v>5.8914229990536047</v>
      </c>
    </row>
    <row r="17" spans="1:42" x14ac:dyDescent="0.25">
      <c r="A17" t="s">
        <v>9</v>
      </c>
      <c r="B17">
        <f>2*B16</f>
        <v>29.450854182134229</v>
      </c>
      <c r="C17">
        <f>2*C16</f>
        <v>79.227687019739363</v>
      </c>
      <c r="F17">
        <f>2*F16</f>
        <v>3.4296693252330397</v>
      </c>
      <c r="G17">
        <f>2*G16</f>
        <v>47.784747308929219</v>
      </c>
      <c r="J17">
        <f>2*J16</f>
        <v>1.2627751949135313</v>
      </c>
      <c r="K17">
        <f>2*K16</f>
        <v>44.613736528408147</v>
      </c>
      <c r="N17">
        <f>2*N16</f>
        <v>1.3337260028456632</v>
      </c>
      <c r="O17">
        <f>2*O16</f>
        <v>35.957908575994111</v>
      </c>
      <c r="R17">
        <f>2*R16</f>
        <v>8.0784948154962617</v>
      </c>
      <c r="S17">
        <f>2*S16</f>
        <v>27.007076840002163</v>
      </c>
      <c r="V17">
        <f>2*V16</f>
        <v>1.3021947995595842</v>
      </c>
      <c r="W17">
        <f>2*W16</f>
        <v>51.966729325448647</v>
      </c>
      <c r="Z17">
        <f>2*Z16</f>
        <v>50.196125140939785</v>
      </c>
      <c r="AA17">
        <f>2*AA16</f>
        <v>67.194532598339705</v>
      </c>
      <c r="AD17">
        <f>2*AD16</f>
        <v>42.273009476780814</v>
      </c>
      <c r="AE17">
        <f>2*AE16</f>
        <v>11.782845998107209</v>
      </c>
    </row>
    <row r="18" spans="1:42" x14ac:dyDescent="0.25">
      <c r="A18" t="s">
        <v>10</v>
      </c>
      <c r="B18">
        <f>B15+B17</f>
        <v>47.219164182134229</v>
      </c>
      <c r="C18">
        <f>C15+C17</f>
        <v>112.64648701973937</v>
      </c>
      <c r="F18">
        <f>F15+F17</f>
        <v>8.6684993252330393</v>
      </c>
      <c r="G18">
        <f>G15+G17</f>
        <v>116.44757730892923</v>
      </c>
      <c r="J18">
        <f>J15+J17</f>
        <v>6.8607351949135307</v>
      </c>
      <c r="K18">
        <f>K15+K17</f>
        <v>95.31062652840815</v>
      </c>
      <c r="N18">
        <f>N15+N17</f>
        <v>5.9375660028456636</v>
      </c>
      <c r="O18">
        <f>O15+O17</f>
        <v>156.10429857599411</v>
      </c>
      <c r="R18">
        <f>R15+R17</f>
        <v>17.347284815496259</v>
      </c>
      <c r="S18">
        <f>S15+S17</f>
        <v>112.00193684000214</v>
      </c>
      <c r="V18">
        <f>V15+V17</f>
        <v>6.5833147995595835</v>
      </c>
      <c r="W18">
        <f>W15+W17</f>
        <v>125.30457932544866</v>
      </c>
      <c r="Z18">
        <f>Z15+Z17</f>
        <v>78.642695140939793</v>
      </c>
      <c r="AA18">
        <f>AA15+AA17</f>
        <v>112.5024525983397</v>
      </c>
      <c r="AD18">
        <f>AD15+AD17</f>
        <v>61.149349476780813</v>
      </c>
      <c r="AE18">
        <f>AE15+AE17</f>
        <v>21.934805998107208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19.5093</v>
      </c>
      <c r="K26">
        <f>AVERAGE(C3,G3,K3,O3,S3,W3,AA3,AE3)</f>
        <v>56.307500000000005</v>
      </c>
      <c r="N26">
        <f>J27-J26</f>
        <v>-9.9719374999999992</v>
      </c>
      <c r="O26">
        <f>K27-K26</f>
        <v>-3.4097749999999962</v>
      </c>
      <c r="P26" s="1">
        <v>0.1</v>
      </c>
      <c r="Q26">
        <f>N26/J26*100</f>
        <v>-51.113763692187831</v>
      </c>
      <c r="R26">
        <f>O26/K26*100</f>
        <v>-6.0556320206011556</v>
      </c>
      <c r="U26">
        <f>J26</f>
        <v>19.5093</v>
      </c>
      <c r="V26">
        <f>K26</f>
        <v>56.307500000000005</v>
      </c>
      <c r="W26">
        <f>Q26</f>
        <v>-51.113763692187831</v>
      </c>
      <c r="X26">
        <f>Q27</f>
        <v>-64.092701942150669</v>
      </c>
      <c r="Y26">
        <f>Q28</f>
        <v>-42.452830188679251</v>
      </c>
      <c r="Z26">
        <f>Q29</f>
        <v>28.466359633610651</v>
      </c>
      <c r="AA26">
        <f>Q30</f>
        <v>-12.761349715264009</v>
      </c>
      <c r="AB26">
        <f>Q31</f>
        <v>-25.784625793852157</v>
      </c>
      <c r="AC26">
        <f>Q32</f>
        <v>-28.996875848954097</v>
      </c>
      <c r="AD26">
        <f>Q33</f>
        <v>-61.359646425038306</v>
      </c>
      <c r="AE26">
        <f>Q34</f>
        <v>-66.47573208674838</v>
      </c>
      <c r="AF26">
        <f>Q35</f>
        <v>-66.220917716166142</v>
      </c>
      <c r="AG26">
        <f>R26</f>
        <v>-6.0556320206011556</v>
      </c>
      <c r="AH26">
        <f>R27</f>
        <v>-18.719642143586569</v>
      </c>
      <c r="AI26">
        <f>R28</f>
        <v>-12.003196732229284</v>
      </c>
      <c r="AJ26">
        <f>R29</f>
        <v>14.924743595435755</v>
      </c>
      <c r="AK26">
        <f>R30</f>
        <v>23.615348754606401</v>
      </c>
      <c r="AL26">
        <f>R31</f>
        <v>11.970163832526733</v>
      </c>
      <c r="AM26">
        <f>R32</f>
        <v>32.799915641788388</v>
      </c>
      <c r="AN26">
        <f>R33</f>
        <v>25.423700217555385</v>
      </c>
      <c r="AO26">
        <f>R34</f>
        <v>10.540092350042169</v>
      </c>
      <c r="AP26">
        <f>R35</f>
        <v>-2.0055498823425064</v>
      </c>
    </row>
    <row r="27" spans="1:42" x14ac:dyDescent="0.25">
      <c r="I27" s="1">
        <v>0.1</v>
      </c>
      <c r="J27">
        <f>AVERAGE(B4,F4,J4,N4,R4,V4,Z4,AD4)</f>
        <v>9.5373625000000004</v>
      </c>
      <c r="K27">
        <f>AVERAGE(C4,G4,K4,O4,S4,W4,AA4,AE4)</f>
        <v>52.897725000000008</v>
      </c>
      <c r="N27">
        <f>J28-J26</f>
        <v>-12.504037499999999</v>
      </c>
      <c r="O27">
        <f>K28-K26</f>
        <v>-10.540562500000007</v>
      </c>
      <c r="P27" s="1">
        <v>0.2</v>
      </c>
      <c r="Q27">
        <f>N27/J26*100</f>
        <v>-64.092701942150669</v>
      </c>
      <c r="R27">
        <f>O27/K26*100</f>
        <v>-18.719642143586569</v>
      </c>
    </row>
    <row r="28" spans="1:42" x14ac:dyDescent="0.25">
      <c r="I28" s="1">
        <v>0.2</v>
      </c>
      <c r="J28">
        <f>AVERAGE(B5,F5,J5,N5,R5,V5,Z5,AD5)</f>
        <v>7.0052625000000006</v>
      </c>
      <c r="K28">
        <f>AVERAGE(C5,G5,K5,O5,S5,W5,AA5,AE5)</f>
        <v>45.766937499999997</v>
      </c>
      <c r="N28">
        <f>J29-J26</f>
        <v>-8.2822500000000012</v>
      </c>
      <c r="O28">
        <f>K29-K26</f>
        <v>-6.7587000000000046</v>
      </c>
      <c r="P28" s="1">
        <v>0.3</v>
      </c>
      <c r="Q28">
        <f>N28/J26*100</f>
        <v>-42.452830188679251</v>
      </c>
      <c r="R28">
        <f>O28/K26*100</f>
        <v>-12.003196732229284</v>
      </c>
    </row>
    <row r="29" spans="1:42" x14ac:dyDescent="0.25">
      <c r="I29" s="1">
        <v>0.3</v>
      </c>
      <c r="J29">
        <f>AVERAGE(B6,F6,J6,N6,R6,V6,Z6,AD6)</f>
        <v>11.227049999999998</v>
      </c>
      <c r="K29">
        <f>AVERAGE(C6,G6,K6,O6,S6,W6,AA6,AE6)</f>
        <v>49.5488</v>
      </c>
      <c r="N29">
        <f>J30-J26</f>
        <v>5.5535875000000026</v>
      </c>
      <c r="O29">
        <f>K30-K26</f>
        <v>8.4037499999999881</v>
      </c>
      <c r="P29" s="1">
        <v>0.4</v>
      </c>
      <c r="Q29">
        <f>N29/J26*100</f>
        <v>28.466359633610651</v>
      </c>
      <c r="R29">
        <f>O29/K26*100</f>
        <v>14.924743595435755</v>
      </c>
    </row>
    <row r="30" spans="1:42" x14ac:dyDescent="0.25">
      <c r="I30" s="1">
        <v>0.4</v>
      </c>
      <c r="J30">
        <f>AVERAGE(B7,F7,J7,N7,R7,V7,Z7,AD7)</f>
        <v>25.062887500000002</v>
      </c>
      <c r="K30">
        <f>AVERAGE(C7,G7,K7,O7,S7,W7,AA7,AE7)</f>
        <v>64.711249999999993</v>
      </c>
      <c r="N30">
        <f>J31-J26</f>
        <v>-2.489650000000001</v>
      </c>
      <c r="O30">
        <f>K31-K26</f>
        <v>13.297212500000001</v>
      </c>
      <c r="P30" s="1">
        <v>0.5</v>
      </c>
      <c r="Q30">
        <f>N30/J26*100</f>
        <v>-12.761349715264009</v>
      </c>
      <c r="R30">
        <f>O30/K26*100</f>
        <v>23.615348754606401</v>
      </c>
    </row>
    <row r="31" spans="1:42" x14ac:dyDescent="0.25">
      <c r="I31" s="1">
        <v>0.5</v>
      </c>
      <c r="J31">
        <f>AVERAGE(B8,F8,J8,N8,R8,V8,Z8,AD8)</f>
        <v>17.019649999999999</v>
      </c>
      <c r="K31">
        <f>AVERAGE(C8,G8,K8,O8,S8,W8,AA8,AE8)</f>
        <v>69.604712500000005</v>
      </c>
      <c r="N31">
        <f>J32-J26</f>
        <v>-5.0303999999999984</v>
      </c>
      <c r="O31">
        <f>K32-K26</f>
        <v>6.7400999999999911</v>
      </c>
      <c r="P31" s="1">
        <v>0.6</v>
      </c>
      <c r="Q31">
        <f>N31/J26*100</f>
        <v>-25.784625793852157</v>
      </c>
      <c r="R31">
        <f>O31/K26*100</f>
        <v>11.970163832526733</v>
      </c>
    </row>
    <row r="32" spans="1:42" x14ac:dyDescent="0.25">
      <c r="I32" s="1">
        <v>0.6</v>
      </c>
      <c r="J32">
        <f>AVERAGE(B9,F9,J9,N9,R9,V9,Z9,AD9)</f>
        <v>14.478900000000001</v>
      </c>
      <c r="K32">
        <f>AVERAGE(C9,G9,K9,O9,S9,W9,AA9,AE9)</f>
        <v>63.047599999999996</v>
      </c>
      <c r="N32">
        <f>J33-J26</f>
        <v>-5.6570875000000012</v>
      </c>
      <c r="O32">
        <f>K33-K26</f>
        <v>18.468812499999999</v>
      </c>
      <c r="P32" s="1">
        <v>0.7</v>
      </c>
      <c r="Q32">
        <f>N32/J26*100</f>
        <v>-28.996875848954097</v>
      </c>
      <c r="R32">
        <f>O32/K26*100</f>
        <v>32.799915641788388</v>
      </c>
    </row>
    <row r="33" spans="1:18" x14ac:dyDescent="0.25">
      <c r="I33" s="1">
        <v>0.7</v>
      </c>
      <c r="J33">
        <f>AVERAGE(B10,F10,J10,N10,R10,V10,Z10,AD10)</f>
        <v>13.852212499999998</v>
      </c>
      <c r="K33">
        <f>AVERAGE(C10,G10,K10,O10,S10,W10,AA10,AE10)</f>
        <v>74.776312500000003</v>
      </c>
      <c r="N33">
        <f>J34-J26</f>
        <v>-11.970837499999998</v>
      </c>
      <c r="O33">
        <f>K34-K26</f>
        <v>14.315449999999998</v>
      </c>
      <c r="P33" s="1">
        <v>0.8</v>
      </c>
      <c r="Q33">
        <f>N33/J26*100</f>
        <v>-61.359646425038306</v>
      </c>
      <c r="R33">
        <f>O33/K26*100</f>
        <v>25.423700217555385</v>
      </c>
    </row>
    <row r="34" spans="1:18" x14ac:dyDescent="0.25">
      <c r="I34" s="1">
        <v>0.8</v>
      </c>
      <c r="J34">
        <f>AVERAGE(B11,F11,J11,N11,R11,V11,Z11,AD11)</f>
        <v>7.5384625000000005</v>
      </c>
      <c r="K34">
        <f>AVERAGE(C11,G11,K11,O11,S11,W11,AA11,AE11)</f>
        <v>70.622950000000003</v>
      </c>
      <c r="N34">
        <f>J35-J26</f>
        <v>-12.96895</v>
      </c>
      <c r="O34">
        <f>K35-K26</f>
        <v>5.9348624999999942</v>
      </c>
      <c r="P34" s="1">
        <v>0.9</v>
      </c>
      <c r="Q34">
        <f>N34/J26*100</f>
        <v>-66.47573208674838</v>
      </c>
      <c r="R34">
        <f>O34/K26*100</f>
        <v>10.540092350042169</v>
      </c>
    </row>
    <row r="35" spans="1:18" x14ac:dyDescent="0.25">
      <c r="I35" s="1">
        <v>0.9</v>
      </c>
      <c r="J35">
        <f>AVERAGE(B12,F12,J12,N12,R12,V12,Z12,AD12)</f>
        <v>6.5403500000000001</v>
      </c>
      <c r="K35">
        <f>AVERAGE(C12,G12,K12,O12,S12,W12,AA12,AE12)</f>
        <v>62.242362499999999</v>
      </c>
      <c r="N35">
        <f>J36-J26</f>
        <v>-12.919237499999999</v>
      </c>
      <c r="O35">
        <f>K36-K26</f>
        <v>-1.1292750000000069</v>
      </c>
      <c r="P35" s="1">
        <v>1</v>
      </c>
      <c r="Q35">
        <f>N35/J26*100</f>
        <v>-66.220917716166142</v>
      </c>
      <c r="R35">
        <f>O35/K26*100</f>
        <v>-2.0055498823425064</v>
      </c>
    </row>
    <row r="36" spans="1:18" x14ac:dyDescent="0.25">
      <c r="I36" s="1">
        <v>1</v>
      </c>
      <c r="J36">
        <f>AVERAGE(B13,F13,J13,N13,R13,V13,Z13,AD13)</f>
        <v>6.5900625000000002</v>
      </c>
      <c r="K36">
        <f>AVERAGE(C13,G13,K13,O13,S13,W13,AA13,AE13)</f>
        <v>55.178224999999998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57.542099999999998</v>
      </c>
      <c r="C41">
        <f>C3</f>
        <v>59.285400000000003</v>
      </c>
    </row>
    <row r="42" spans="1:18" x14ac:dyDescent="0.25">
      <c r="A42" s="1">
        <v>2</v>
      </c>
      <c r="B42">
        <f>F3</f>
        <v>8.7281999999999993</v>
      </c>
      <c r="C42">
        <f>G3</f>
        <v>10.780200000000001</v>
      </c>
    </row>
    <row r="43" spans="1:18" x14ac:dyDescent="0.25">
      <c r="A43" s="1">
        <v>3</v>
      </c>
      <c r="B43">
        <f>J3</f>
        <v>6.5686999999999998</v>
      </c>
      <c r="C43">
        <f>K3</f>
        <v>28.914100000000001</v>
      </c>
    </row>
    <row r="44" spans="1:18" x14ac:dyDescent="0.25">
      <c r="A44" s="1">
        <v>4</v>
      </c>
      <c r="B44">
        <f>N3</f>
        <v>4.6188000000000002</v>
      </c>
      <c r="C44">
        <f>O3</f>
        <v>114.92270000000001</v>
      </c>
    </row>
    <row r="45" spans="1:18" x14ac:dyDescent="0.25">
      <c r="A45" s="1">
        <v>5</v>
      </c>
      <c r="B45">
        <f>R3</f>
        <v>50.856699999999996</v>
      </c>
      <c r="C45">
        <f>S3</f>
        <v>95.258700000000005</v>
      </c>
    </row>
    <row r="46" spans="1:18" x14ac:dyDescent="0.25">
      <c r="A46" s="1">
        <v>6</v>
      </c>
      <c r="B46">
        <f>V3</f>
        <v>4.8231999999999999</v>
      </c>
      <c r="C46">
        <f>W3</f>
        <v>80.026399999999995</v>
      </c>
    </row>
    <row r="47" spans="1:18" x14ac:dyDescent="0.25">
      <c r="A47" s="1">
        <v>7</v>
      </c>
      <c r="B47">
        <f>Z3</f>
        <v>9.9773999999999994</v>
      </c>
      <c r="C47">
        <f>AA3</f>
        <v>53.392400000000002</v>
      </c>
    </row>
    <row r="48" spans="1:18" x14ac:dyDescent="0.25">
      <c r="A48" s="1">
        <v>8</v>
      </c>
      <c r="B48">
        <f>AD3</f>
        <v>12.959300000000001</v>
      </c>
      <c r="C48">
        <f>AE3</f>
        <v>7.8800999999999997</v>
      </c>
    </row>
    <row r="50" spans="1:3" x14ac:dyDescent="0.25">
      <c r="A50" t="s">
        <v>19</v>
      </c>
      <c r="B50">
        <f>AVERAGE(B41:B48)</f>
        <v>19.5093</v>
      </c>
      <c r="C50">
        <f>AVERAGE(C41:C48)</f>
        <v>56.307500000000005</v>
      </c>
    </row>
    <row r="51" spans="1:3" x14ac:dyDescent="0.25">
      <c r="A51" t="s">
        <v>8</v>
      </c>
      <c r="B51">
        <f>STDEV(B41:B48)</f>
        <v>21.659747885486965</v>
      </c>
      <c r="C51">
        <f>STDEV(C41:C48)</f>
        <v>39.099207236610674</v>
      </c>
    </row>
    <row r="52" spans="1:3" x14ac:dyDescent="0.25">
      <c r="A52" t="s">
        <v>20</v>
      </c>
      <c r="B52">
        <f>1.5*B51</f>
        <v>32.489621828230447</v>
      </c>
      <c r="C52">
        <f>1.5*C51</f>
        <v>58.648810854916007</v>
      </c>
    </row>
    <row r="53" spans="1:3" x14ac:dyDescent="0.25">
      <c r="A53" t="s">
        <v>9</v>
      </c>
      <c r="B53">
        <f>2*B51</f>
        <v>43.31949577097393</v>
      </c>
      <c r="C53">
        <f>2*C51</f>
        <v>78.198414473221348</v>
      </c>
    </row>
    <row r="54" spans="1:3" x14ac:dyDescent="0.25">
      <c r="A54" t="s">
        <v>21</v>
      </c>
      <c r="B54">
        <f>B50+B52</f>
        <v>51.998921828230451</v>
      </c>
      <c r="C54">
        <f>C50+C52</f>
        <v>114.95631085491601</v>
      </c>
    </row>
    <row r="55" spans="1:3" x14ac:dyDescent="0.25">
      <c r="A55" t="s">
        <v>10</v>
      </c>
      <c r="B55">
        <f>B50+B53</f>
        <v>62.828795770973926</v>
      </c>
      <c r="C55">
        <f>C50+C53</f>
        <v>134.50591447322137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2015-05-26T00:00:54Z</dcterms:created>
  <dcterms:modified xsi:type="dcterms:W3CDTF">2015-07-27T04:51:13Z</dcterms:modified>
</cp:coreProperties>
</file>