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<sst xmlns="http://schemas.openxmlformats.org/spreadsheetml/2006/main" count="48" uniqueCount="22">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</sst>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8.4338999999999995</v>
      </c>
      <c r="C3">
        <v>4.2008999999999999</v>
      </c>
      <c r="E3" s="1">
        <v>323</v>
      </c>
      <c r="F3">
        <v>6.2472000000000003</v>
      </c>
      <c r="G3">
        <v>63.1083</v>
      </c>
      <c r="I3" s="1">
        <v>323</v>
      </c>
      <c r="J3">
        <v>5.3051000000000004</v>
      </c>
      <c r="K3">
        <v>5.2558999999999996</v>
      </c>
      <c r="M3" s="1">
        <v>323</v>
      </c>
      <c r="N3">
        <v>5.9836</v>
      </c>
      <c r="O3">
        <v>3.1334</v>
      </c>
      <c r="Q3" s="1">
        <v>323</v>
      </c>
      <c r="R3">
        <v>10.282999999999999</v>
      </c>
      <c r="S3">
        <v>3.1656</v>
      </c>
      <c r="U3" s="1">
        <v>323</v>
      </c>
      <c r="V3">
        <v>28.1112</v>
      </c>
      <c r="W3">
        <v>4.7962999999999996</v>
      </c>
      <c r="Y3" s="1">
        <v>323</v>
      </c>
      <c r="Z3">
        <v>29.801200000000001</v>
      </c>
      <c r="AA3">
        <v>6.8686999999999996</v>
      </c>
      <c r="AC3" s="1">
        <v>323</v>
      </c>
      <c r="AD3">
        <v>28.368500000000001</v>
      </c>
      <c r="AE3">
        <v>32.111400000000003</v>
      </c>
    </row>
    <row r="4" spans="1:31" x14ac:dyDescent="0.25">
      <c r="A4" s="1">
        <v>0.1</v>
      </c>
      <c r="B4">
        <v>7.3989000000000003</v>
      </c>
      <c r="C4">
        <v>3.8066</v>
      </c>
      <c r="E4" s="1">
        <v>0.1</v>
      </c>
      <c r="F4">
        <v>5.6715999999999998</v>
      </c>
      <c r="G4">
        <v>40.543199999999999</v>
      </c>
      <c r="I4" s="1">
        <v>0.1</v>
      </c>
      <c r="J4">
        <v>4.3074000000000003</v>
      </c>
      <c r="K4">
        <v>4.0391000000000004</v>
      </c>
      <c r="M4" s="1">
        <v>0.1</v>
      </c>
      <c r="N4">
        <v>5.1223999999999998</v>
      </c>
      <c r="O4">
        <v>3.2803</v>
      </c>
      <c r="Q4" s="1">
        <v>0.1</v>
      </c>
      <c r="R4">
        <v>12.382300000000001</v>
      </c>
      <c r="S4">
        <v>4.1688000000000001</v>
      </c>
      <c r="U4" s="1">
        <v>0.1</v>
      </c>
      <c r="V4">
        <v>8.8440999999999992</v>
      </c>
      <c r="W4">
        <v>2.8437000000000001</v>
      </c>
      <c r="Y4" s="1">
        <v>0.1</v>
      </c>
      <c r="Z4">
        <v>29.183499999999999</v>
      </c>
      <c r="AA4">
        <v>4.665</v>
      </c>
      <c r="AC4" s="1">
        <v>0.1</v>
      </c>
      <c r="AD4">
        <v>11.6896</v>
      </c>
      <c r="AE4">
        <v>9.4297000000000004</v>
      </c>
    </row>
    <row r="5" spans="1:31" x14ac:dyDescent="0.25">
      <c r="A5" s="1">
        <v>0.2</v>
      </c>
      <c r="B5">
        <v>10.8245</v>
      </c>
      <c r="C5">
        <v>18.7638</v>
      </c>
      <c r="E5" s="1">
        <v>0.2</v>
      </c>
      <c r="F5">
        <v>6.4063999999999997</v>
      </c>
      <c r="G5">
        <v>8.2960999999999991</v>
      </c>
      <c r="I5" s="1">
        <v>0.2</v>
      </c>
      <c r="J5">
        <v>5.0212000000000003</v>
      </c>
      <c r="K5">
        <v>3.5299</v>
      </c>
      <c r="M5" s="1">
        <v>0.2</v>
      </c>
      <c r="N5">
        <v>5.3845000000000001</v>
      </c>
      <c r="O5">
        <v>2.4786000000000001</v>
      </c>
      <c r="Q5" s="1">
        <v>0.2</v>
      </c>
      <c r="R5">
        <v>12.6602</v>
      </c>
      <c r="S5">
        <v>3.0895000000000001</v>
      </c>
      <c r="U5" s="1">
        <v>0.2</v>
      </c>
      <c r="V5">
        <v>7.0769000000000002</v>
      </c>
      <c r="W5">
        <v>6.7396000000000003</v>
      </c>
      <c r="Y5" s="1">
        <v>0.2</v>
      </c>
      <c r="Z5">
        <v>31.478000000000002</v>
      </c>
      <c r="AA5">
        <v>4.9465000000000003</v>
      </c>
      <c r="AC5" s="1">
        <v>0.2</v>
      </c>
      <c r="AD5">
        <v>14.43</v>
      </c>
      <c r="AE5">
        <v>9.5330999999999992</v>
      </c>
    </row>
    <row r="6" spans="1:31" x14ac:dyDescent="0.25">
      <c r="A6" s="1">
        <v>0.3</v>
      </c>
      <c r="B6">
        <v>7.0643000000000002</v>
      </c>
      <c r="C6">
        <v>6.0350999999999999</v>
      </c>
      <c r="E6" s="1">
        <v>0.3</v>
      </c>
      <c r="F6">
        <v>8.7166999999999994</v>
      </c>
      <c r="G6">
        <v>7.8628</v>
      </c>
      <c r="I6" s="1">
        <v>0.3</v>
      </c>
      <c r="J6">
        <v>4.4718999999999998</v>
      </c>
      <c r="K6">
        <v>3.0871</v>
      </c>
      <c r="M6" s="1">
        <v>0.3</v>
      </c>
      <c r="N6">
        <v>4.6719999999999997</v>
      </c>
      <c r="O6">
        <v>3.0427</v>
      </c>
      <c r="Q6" s="1">
        <v>0.3</v>
      </c>
      <c r="R6">
        <v>10.416399999999999</v>
      </c>
      <c r="S6">
        <v>3.0472000000000001</v>
      </c>
      <c r="U6" s="1">
        <v>0.3</v>
      </c>
      <c r="V6">
        <v>10.8</v>
      </c>
      <c r="W6">
        <v>3.9735</v>
      </c>
      <c r="Y6" s="1">
        <v>0.3</v>
      </c>
      <c r="Z6">
        <v>45.041699999999999</v>
      </c>
      <c r="AA6">
        <v>8.3594000000000008</v>
      </c>
      <c r="AC6" s="1">
        <v>0.3</v>
      </c>
      <c r="AD6">
        <v>11.0907</v>
      </c>
      <c r="AE6">
        <v>7.5541999999999998</v>
      </c>
    </row>
    <row r="7" spans="1:31" x14ac:dyDescent="0.25">
      <c r="A7" s="1">
        <v>0.4</v>
      </c>
      <c r="B7">
        <v>8.1633999999999993</v>
      </c>
      <c r="C7">
        <v>4.6097000000000001</v>
      </c>
      <c r="E7" s="1">
        <v>0.4</v>
      </c>
      <c r="F7">
        <v>10.9643</v>
      </c>
      <c r="G7">
        <v>8.7529000000000003</v>
      </c>
      <c r="I7" s="1">
        <v>0.4</v>
      </c>
      <c r="J7">
        <v>4.8208000000000002</v>
      </c>
      <c r="K7">
        <v>3.1541999999999999</v>
      </c>
      <c r="M7" s="1">
        <v>0.4</v>
      </c>
      <c r="N7">
        <v>5.9286000000000003</v>
      </c>
      <c r="O7">
        <v>6.3658000000000001</v>
      </c>
      <c r="Q7" s="1">
        <v>0.4</v>
      </c>
      <c r="R7">
        <v>6.8326000000000002</v>
      </c>
      <c r="S7">
        <v>2.9077000000000002</v>
      </c>
      <c r="U7" s="1">
        <v>0.4</v>
      </c>
      <c r="V7">
        <v>9.1791</v>
      </c>
      <c r="W7">
        <v>3.4152</v>
      </c>
      <c r="Y7" s="1">
        <v>0.4</v>
      </c>
      <c r="Z7">
        <v>54.011200000000002</v>
      </c>
      <c r="AA7">
        <v>3.9866000000000001</v>
      </c>
      <c r="AC7" s="1">
        <v>0.4</v>
      </c>
      <c r="AD7">
        <v>11.4084</v>
      </c>
      <c r="AE7">
        <v>13.818099999999999</v>
      </c>
    </row>
    <row r="8" spans="1:31" x14ac:dyDescent="0.25">
      <c r="A8" s="1">
        <v>0.5</v>
      </c>
      <c r="B8">
        <v>6.0877999999999997</v>
      </c>
      <c r="C8">
        <v>3.5545</v>
      </c>
      <c r="E8" s="1">
        <v>0.5</v>
      </c>
      <c r="F8">
        <v>9.0574999999999992</v>
      </c>
      <c r="G8">
        <v>9.8370999999999995</v>
      </c>
      <c r="I8" s="1">
        <v>0.5</v>
      </c>
      <c r="J8">
        <v>5.4002999999999997</v>
      </c>
      <c r="K8">
        <v>3.5348999999999999</v>
      </c>
      <c r="M8" s="1">
        <v>0.5</v>
      </c>
      <c r="N8">
        <v>9.2792999999999992</v>
      </c>
      <c r="O8">
        <v>5.6069000000000004</v>
      </c>
      <c r="Q8" s="1">
        <v>0.5</v>
      </c>
      <c r="R8">
        <v>7.7217000000000002</v>
      </c>
      <c r="S8">
        <v>2.9178000000000002</v>
      </c>
      <c r="U8" s="1">
        <v>0.5</v>
      </c>
      <c r="V8">
        <v>11.6027</v>
      </c>
      <c r="W8">
        <v>3.8702999999999999</v>
      </c>
      <c r="Y8" s="1">
        <v>0.5</v>
      </c>
      <c r="Z8">
        <v>43.968800000000002</v>
      </c>
      <c r="AA8">
        <v>6.9382000000000001</v>
      </c>
      <c r="AC8" s="1">
        <v>0.5</v>
      </c>
      <c r="AD8">
        <v>20.485399999999998</v>
      </c>
      <c r="AE8">
        <v>28.463799999999999</v>
      </c>
    </row>
    <row r="9" spans="1:31" x14ac:dyDescent="0.25">
      <c r="A9" s="1">
        <v>0.6</v>
      </c>
      <c r="B9">
        <v>7.4180999999999999</v>
      </c>
      <c r="C9">
        <v>3.9369999999999998</v>
      </c>
      <c r="E9" s="1">
        <v>0.6</v>
      </c>
      <c r="F9">
        <v>6.2240000000000002</v>
      </c>
      <c r="G9">
        <v>7.2602000000000002</v>
      </c>
      <c r="I9" s="1">
        <v>0.6</v>
      </c>
      <c r="J9">
        <v>5.8643000000000001</v>
      </c>
      <c r="K9">
        <v>2.8492000000000002</v>
      </c>
      <c r="M9" s="1">
        <v>0.6</v>
      </c>
      <c r="N9">
        <v>32.317700000000002</v>
      </c>
      <c r="O9">
        <v>8.2662999999999993</v>
      </c>
      <c r="Q9" s="1">
        <v>0.6</v>
      </c>
      <c r="R9">
        <v>7.5994999999999999</v>
      </c>
      <c r="S9">
        <v>2.2422</v>
      </c>
      <c r="U9" s="1">
        <v>0.6</v>
      </c>
      <c r="V9">
        <v>11.173500000000001</v>
      </c>
      <c r="W9">
        <v>2.9411</v>
      </c>
      <c r="Y9" s="1">
        <v>0.6</v>
      </c>
      <c r="Z9">
        <v>23.0929</v>
      </c>
      <c r="AA9">
        <v>5.3108000000000004</v>
      </c>
      <c r="AC9" s="1">
        <v>0.6</v>
      </c>
      <c r="AD9">
        <v>18.050999999999998</v>
      </c>
      <c r="AE9">
        <v>11.057499999999999</v>
      </c>
    </row>
    <row r="10" spans="1:31" x14ac:dyDescent="0.25">
      <c r="A10" s="1">
        <v>0.7</v>
      </c>
      <c r="B10">
        <v>8.4410000000000007</v>
      </c>
      <c r="C10">
        <v>7.4908999999999999</v>
      </c>
      <c r="E10" s="1">
        <v>0.7</v>
      </c>
      <c r="F10">
        <v>5.2933000000000003</v>
      </c>
      <c r="G10">
        <v>5.5594000000000001</v>
      </c>
      <c r="I10" s="1">
        <v>0.7</v>
      </c>
      <c r="J10">
        <v>5.0437000000000003</v>
      </c>
      <c r="K10">
        <v>3.5278999999999998</v>
      </c>
      <c r="M10" s="1">
        <v>0.7</v>
      </c>
      <c r="N10">
        <v>13.5868</v>
      </c>
      <c r="O10">
        <v>13.35</v>
      </c>
      <c r="Q10" s="1">
        <v>0.7</v>
      </c>
      <c r="R10">
        <v>10.1312</v>
      </c>
      <c r="S10">
        <v>3.0253000000000001</v>
      </c>
      <c r="U10" s="1">
        <v>0.7</v>
      </c>
      <c r="V10">
        <v>21.698</v>
      </c>
      <c r="W10">
        <v>3.7885</v>
      </c>
      <c r="Y10" s="1">
        <v>0.7</v>
      </c>
      <c r="Z10">
        <v>20.324999999999999</v>
      </c>
      <c r="AA10">
        <v>4.7728000000000002</v>
      </c>
      <c r="AC10" s="1">
        <v>0.7</v>
      </c>
      <c r="AD10">
        <v>13.2913</v>
      </c>
      <c r="AE10">
        <v>13.3507</v>
      </c>
    </row>
    <row r="11" spans="1:31" x14ac:dyDescent="0.25">
      <c r="A11" s="1">
        <v>0.8</v>
      </c>
      <c r="B11">
        <v>6.3822999999999999</v>
      </c>
      <c r="C11">
        <v>2.9481999999999999</v>
      </c>
      <c r="E11" s="1">
        <v>0.8</v>
      </c>
      <c r="F11">
        <v>9.3378999999999994</v>
      </c>
      <c r="G11">
        <v>5.9333999999999998</v>
      </c>
      <c r="I11" s="1">
        <v>0.8</v>
      </c>
      <c r="J11">
        <v>5.9215999999999998</v>
      </c>
      <c r="K11">
        <v>4.3094999999999999</v>
      </c>
      <c r="M11" s="1">
        <v>0.8</v>
      </c>
      <c r="N11">
        <v>5.6848000000000001</v>
      </c>
      <c r="O11">
        <v>16.4573</v>
      </c>
      <c r="Q11" s="1">
        <v>0.8</v>
      </c>
      <c r="R11">
        <v>17.484200000000001</v>
      </c>
      <c r="S11">
        <v>3.0739000000000001</v>
      </c>
      <c r="U11" s="1">
        <v>0.8</v>
      </c>
      <c r="V11">
        <v>21.058599999999998</v>
      </c>
      <c r="W11">
        <v>3.3065000000000002</v>
      </c>
      <c r="Y11" s="1">
        <v>0.8</v>
      </c>
      <c r="Z11">
        <v>40.6008</v>
      </c>
      <c r="AA11">
        <v>3.9973999999999998</v>
      </c>
      <c r="AC11" s="1">
        <v>0.8</v>
      </c>
      <c r="AD11">
        <v>9.6656999999999993</v>
      </c>
      <c r="AE11">
        <v>7.3324999999999996</v>
      </c>
    </row>
    <row r="12" spans="1:31" x14ac:dyDescent="0.25">
      <c r="A12" s="1">
        <v>0.9</v>
      </c>
      <c r="B12">
        <v>9.0934000000000008</v>
      </c>
      <c r="C12">
        <v>3.9493999999999998</v>
      </c>
      <c r="E12" s="1">
        <v>0.9</v>
      </c>
      <c r="F12">
        <v>8.4824999999999999</v>
      </c>
      <c r="G12">
        <v>35.757199999999997</v>
      </c>
      <c r="I12" s="1">
        <v>0.9</v>
      </c>
      <c r="J12">
        <v>5.83</v>
      </c>
      <c r="K12">
        <v>3.2711000000000001</v>
      </c>
      <c r="M12" s="1">
        <v>0.9</v>
      </c>
      <c r="N12">
        <v>13.098100000000001</v>
      </c>
      <c r="O12">
        <v>11.5139</v>
      </c>
      <c r="Q12" s="1">
        <v>0.9</v>
      </c>
      <c r="R12">
        <v>23.952500000000001</v>
      </c>
      <c r="S12">
        <v>13.9777</v>
      </c>
      <c r="U12" s="1">
        <v>0.9</v>
      </c>
      <c r="V12">
        <v>9.6427999999999994</v>
      </c>
      <c r="W12">
        <v>3.8544</v>
      </c>
      <c r="Y12" s="1">
        <v>0.9</v>
      </c>
      <c r="Z12">
        <v>47.997199999999999</v>
      </c>
      <c r="AA12">
        <v>3.8496999999999999</v>
      </c>
      <c r="AC12" s="1">
        <v>0.9</v>
      </c>
      <c r="AD12">
        <v>8.5329999999999995</v>
      </c>
      <c r="AE12">
        <v>8.3735999999999997</v>
      </c>
    </row>
    <row r="13" spans="1:31" x14ac:dyDescent="0.25">
      <c r="A13" s="1">
        <v>1</v>
      </c>
      <c r="B13">
        <v>7.4828999999999999</v>
      </c>
      <c r="C13">
        <v>3.4216000000000002</v>
      </c>
      <c r="E13" s="1">
        <v>1</v>
      </c>
      <c r="F13">
        <v>12.3512</v>
      </c>
      <c r="G13">
        <v>53.79</v>
      </c>
      <c r="I13" s="1">
        <v>1</v>
      </c>
      <c r="J13">
        <v>4.4367999999999999</v>
      </c>
      <c r="K13">
        <v>3.3853</v>
      </c>
      <c r="M13" s="1">
        <v>1</v>
      </c>
      <c r="N13">
        <v>15.9664</v>
      </c>
      <c r="O13">
        <v>33.746400000000001</v>
      </c>
      <c r="Q13" s="1">
        <v>1</v>
      </c>
      <c r="R13">
        <v>62.942799999999998</v>
      </c>
      <c r="S13">
        <v>44.194800000000001</v>
      </c>
      <c r="U13" s="1">
        <v>1</v>
      </c>
      <c r="V13">
        <v>34.831000000000003</v>
      </c>
      <c r="W13">
        <v>4.4381000000000004</v>
      </c>
      <c r="Y13" s="1">
        <v>1</v>
      </c>
      <c r="Z13">
        <v>61.209200000000003</v>
      </c>
      <c r="AA13">
        <v>4.3369</v>
      </c>
      <c r="AC13" s="1">
        <v>1</v>
      </c>
      <c r="AD13">
        <v>6.5208000000000004</v>
      </c>
      <c r="AE13">
        <v>12.126200000000001</v>
      </c>
    </row>
    <row r="15" spans="1:31" x14ac:dyDescent="0.25">
      <c r="A15" t="s">
        <v>7</v>
      </c>
      <c r="B15">
        <f>AVERAGE(B4:B13)</f>
        <v>7.8356599999999998</v>
      </c>
      <c r="C15">
        <f>AVERAGE(C4:C13)</f>
        <v>5.8516799999999991</v>
      </c>
      <c r="F15">
        <f>AVERAGE(F4:F13)</f>
        <v>8.2505399999999991</v>
      </c>
      <c r="G15">
        <f>AVERAGE(G4:G13)</f>
        <v>18.35923</v>
      </c>
      <c r="J15">
        <f>AVERAGE(J4:J13)</f>
        <v>5.1117999999999997</v>
      </c>
      <c r="K15">
        <f>AVERAGE(K4:K13)</f>
        <v>3.4688199999999996</v>
      </c>
      <c r="N15">
        <f>AVERAGE(N4:N13)</f>
        <v>11.104059999999999</v>
      </c>
      <c r="O15">
        <f>AVERAGE(O4:O13)</f>
        <v>10.410819999999998</v>
      </c>
      <c r="R15">
        <f>AVERAGE(R4:R13)</f>
        <v>17.212340000000001</v>
      </c>
      <c r="S15">
        <f>AVERAGE(S4:S13)</f>
        <v>8.2644900000000003</v>
      </c>
      <c r="V15">
        <f>AVERAGE(V4:V13)</f>
        <v>14.590669999999999</v>
      </c>
      <c r="W15">
        <f>AVERAGE(W4:W13)</f>
        <v>3.9170899999999995</v>
      </c>
      <c r="Z15">
        <f>AVERAGE(Z4:Z13)</f>
        <v>39.690829999999998</v>
      </c>
      <c r="AA15">
        <f>AVERAGE(AA4:AA13)</f>
        <v>5.1163299999999996</v>
      </c>
      <c r="AD15">
        <f>AVERAGE(AD4:AD13)</f>
        <v>12.516589999999997</v>
      </c>
      <c r="AE15">
        <f>AVERAGE(AE4:AE13)</f>
        <v>12.10394</v>
      </c>
    </row>
    <row r="16" spans="1:31" x14ac:dyDescent="0.25">
      <c r="A16" t="s">
        <v>8</v>
      </c>
      <c r="B16">
        <f>STDEV(B4:B13)</f>
        <v>1.3840659049818844</v>
      </c>
      <c r="C16">
        <f>STDEV(C4:C13)</f>
        <v>4.7383258189177164</v>
      </c>
      <c r="F16">
        <f>STDEV(F4:F13)</f>
        <v>2.3378163891403752</v>
      </c>
      <c r="G16">
        <f>STDEV(G4:G13)</f>
        <v>17.851027415128424</v>
      </c>
      <c r="J16">
        <f>STDEV(J4:J13)</f>
        <v>0.61741028318111502</v>
      </c>
      <c r="K16">
        <f>STDEV(K4:K13)</f>
        <v>0.43693929860641828</v>
      </c>
      <c r="N16">
        <f>STDEV(N4:N13)</f>
        <v>8.5189305455816751</v>
      </c>
      <c r="O16">
        <f>STDEV(O4:O13)</f>
        <v>9.4460879675486158</v>
      </c>
      <c r="R16">
        <f>STDEV(R4:R13)</f>
        <v>16.889757542513419</v>
      </c>
      <c r="S16">
        <f>STDEV(S4:S13)</f>
        <v>13.090899572387427</v>
      </c>
      <c r="V16">
        <f>STDEV(V4:V13)</f>
        <v>8.6938019114577632</v>
      </c>
      <c r="W16">
        <f>STDEV(W4:W13)</f>
        <v>1.1052042158704343</v>
      </c>
      <c r="Z16">
        <f>STDEV(Z4:Z13)</f>
        <v>13.38843249335037</v>
      </c>
      <c r="AA16">
        <f>STDEV(AA4:AA13)</f>
        <v>1.4516367260976719</v>
      </c>
      <c r="AD16">
        <f>STDEV(AD4:AD13)</f>
        <v>4.2463600217519675</v>
      </c>
      <c r="AE16">
        <f>STDEV(AE4:AE13)</f>
        <v>6.1857928131413429</v>
      </c>
    </row>
    <row r="17" spans="1:42" x14ac:dyDescent="0.25">
      <c r="A17" t="s">
        <v>9</v>
      </c>
      <c r="B17">
        <f>2*B16</f>
        <v>2.7681318099637688</v>
      </c>
      <c r="C17">
        <f>2*C16</f>
        <v>9.4766516378354329</v>
      </c>
      <c r="F17">
        <f>2*F16</f>
        <v>4.6756327782807503</v>
      </c>
      <c r="G17">
        <f>2*G16</f>
        <v>35.702054830256849</v>
      </c>
      <c r="J17">
        <f>2*J16</f>
        <v>1.23482056636223</v>
      </c>
      <c r="K17">
        <f>2*K16</f>
        <v>0.87387859721283656</v>
      </c>
      <c r="N17">
        <f>2*N16</f>
        <v>17.03786109116335</v>
      </c>
      <c r="O17">
        <f>2*O16</f>
        <v>18.892175935097232</v>
      </c>
      <c r="R17">
        <f>2*R16</f>
        <v>33.779515085026837</v>
      </c>
      <c r="S17">
        <f>2*S16</f>
        <v>26.181799144774853</v>
      </c>
      <c r="V17">
        <f>2*V16</f>
        <v>17.387603822915526</v>
      </c>
      <c r="W17">
        <f>2*W16</f>
        <v>2.2104084317408685</v>
      </c>
      <c r="Z17">
        <f>2*Z16</f>
        <v>26.77686498670074</v>
      </c>
      <c r="AA17">
        <f>2*AA16</f>
        <v>2.9032734521953438</v>
      </c>
      <c r="AD17">
        <f>2*AD16</f>
        <v>8.4927200435039349</v>
      </c>
      <c r="AE17">
        <f>2*AE16</f>
        <v>12.371585626282686</v>
      </c>
    </row>
    <row r="18" spans="1:42" x14ac:dyDescent="0.25">
      <c r="A18" t="s">
        <v>10</v>
      </c>
      <c r="B18">
        <f>B15+B17</f>
        <v>10.603791809963768</v>
      </c>
      <c r="C18">
        <f>C15+C17</f>
        <v>15.328331637835433</v>
      </c>
      <c r="F18">
        <f>F15+F17</f>
        <v>12.926172778280749</v>
      </c>
      <c r="G18">
        <f>G15+G17</f>
        <v>54.061284830256852</v>
      </c>
      <c r="J18">
        <f>J15+J17</f>
        <v>6.3466205663622297</v>
      </c>
      <c r="K18">
        <f>K15+K17</f>
        <v>4.342698597212836</v>
      </c>
      <c r="N18">
        <f>N15+N17</f>
        <v>28.141921091163347</v>
      </c>
      <c r="O18">
        <f>O15+O17</f>
        <v>29.302995935097229</v>
      </c>
      <c r="R18">
        <f>R15+R17</f>
        <v>50.991855085026842</v>
      </c>
      <c r="S18">
        <f>S15+S17</f>
        <v>34.446289144774852</v>
      </c>
      <c r="V18">
        <f>V15+V17</f>
        <v>31.978273822915526</v>
      </c>
      <c r="W18">
        <f>W15+W17</f>
        <v>6.1274984317408681</v>
      </c>
      <c r="Z18">
        <f>Z15+Z17</f>
        <v>66.467694986700735</v>
      </c>
      <c r="AA18">
        <f>AA15+AA17</f>
        <v>8.0196034521953443</v>
      </c>
      <c r="AD18">
        <f>AD15+AD17</f>
        <v>21.00931004350393</v>
      </c>
      <c r="AE18">
        <f>AE15+AE17</f>
        <v>24.475525626282685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15.3167125</v>
      </c>
      <c r="K26">
        <f>AVERAGE(C3,G3,K3,O3,S3,W3,AA3,AE3)</f>
        <v>15.3300625</v>
      </c>
      <c r="N26">
        <f>J27-J26</f>
        <v>-4.741737500000001</v>
      </c>
      <c r="O26">
        <f>K27-K26</f>
        <v>-6.233012500000001</v>
      </c>
      <c r="P26" s="1">
        <v>0.1</v>
      </c>
      <c r="Q26">
        <f>N26/J26*100</f>
        <v>-30.957932389212118</v>
      </c>
      <c r="R26">
        <f>O26/K26*100</f>
        <v>-40.658754652826765</v>
      </c>
      <c r="U26">
        <f>J26</f>
        <v>15.3167125</v>
      </c>
      <c r="V26">
        <f>K26</f>
        <v>15.3300625</v>
      </c>
      <c r="W26">
        <f>Q26</f>
        <v>-30.957932389212118</v>
      </c>
      <c r="X26">
        <f>Q27</f>
        <v>-23.872616268014429</v>
      </c>
      <c r="Y26">
        <f>Q28</f>
        <v>-16.534226910637649</v>
      </c>
      <c r="Z26">
        <f>Q29</f>
        <v>-9.1609899970375412</v>
      </c>
      <c r="AA26">
        <f>Q30</f>
        <v>-7.2879542525852061</v>
      </c>
      <c r="AB26">
        <f>Q31</f>
        <v>-8.8079442634964877</v>
      </c>
      <c r="AC26">
        <f>Q32</f>
        <v>-20.176816663497458</v>
      </c>
      <c r="AD26">
        <f>Q33</f>
        <v>-5.2212574989574208</v>
      </c>
      <c r="AE26">
        <f>Q34</f>
        <v>3.3425906505720442</v>
      </c>
      <c r="AF26">
        <f>Q35</f>
        <v>67.905727159140724</v>
      </c>
      <c r="AG26">
        <f>R26</f>
        <v>-40.658754652826765</v>
      </c>
      <c r="AH26">
        <f>R27</f>
        <v>-53.215210309807937</v>
      </c>
      <c r="AI26">
        <f>R28</f>
        <v>-64.96915782306823</v>
      </c>
      <c r="AJ26">
        <f>R29</f>
        <v>-61.668290654392308</v>
      </c>
      <c r="AK26">
        <f>R30</f>
        <v>-47.225019467467924</v>
      </c>
      <c r="AL26">
        <f>R31</f>
        <v>-64.233430229002664</v>
      </c>
      <c r="AM26">
        <f>R32</f>
        <v>-55.263147165903604</v>
      </c>
      <c r="AN26">
        <f>R33</f>
        <v>-61.384126777043477</v>
      </c>
      <c r="AO26">
        <f>R34</f>
        <v>-31.061109502978233</v>
      </c>
      <c r="AP26">
        <f>R35</f>
        <v>30.005422352322412</v>
      </c>
    </row>
    <row r="27" spans="1:42" x14ac:dyDescent="0.25">
      <c r="I27" s="1">
        <v>0.1</v>
      </c>
      <c r="J27">
        <f>AVERAGE(B4,F4,J4,N4,R4,V4,Z4,AD4)</f>
        <v>10.574974999999998</v>
      </c>
      <c r="K27">
        <f>AVERAGE(C4,G4,K4,O4,S4,W4,AA4,AE4)</f>
        <v>9.0970499999999994</v>
      </c>
      <c r="N27">
        <f>J28-J26</f>
        <v>-3.6564999999999994</v>
      </c>
      <c r="O27">
        <f>K28-K26</f>
        <v>-8.1579250000000005</v>
      </c>
      <c r="P27" s="1">
        <v>0.2</v>
      </c>
      <c r="Q27">
        <f>N27/J26*100</f>
        <v>-23.872616268014429</v>
      </c>
      <c r="R27">
        <f>O27/K26*100</f>
        <v>-53.215210309807937</v>
      </c>
    </row>
    <row r="28" spans="1:42" x14ac:dyDescent="0.25">
      <c r="I28" s="1">
        <v>0.2</v>
      </c>
      <c r="J28">
        <f>AVERAGE(B5,F5,J5,N5,R5,V5,Z5,AD5)</f>
        <v>11.6602125</v>
      </c>
      <c r="K28">
        <f>AVERAGE(C5,G5,K5,O5,S5,W5,AA5,AE5)</f>
        <v>7.1721374999999998</v>
      </c>
      <c r="N28">
        <f>J29-J26</f>
        <v>-2.5325000000000006</v>
      </c>
      <c r="O28">
        <f>K29-K26</f>
        <v>-9.9598125</v>
      </c>
      <c r="P28" s="1">
        <v>0.3</v>
      </c>
      <c r="Q28">
        <f>N28/J26*100</f>
        <v>-16.534226910637649</v>
      </c>
      <c r="R28">
        <f>O28/K26*100</f>
        <v>-64.96915782306823</v>
      </c>
    </row>
    <row r="29" spans="1:42" x14ac:dyDescent="0.25">
      <c r="I29" s="1">
        <v>0.3</v>
      </c>
      <c r="J29">
        <f>AVERAGE(B6,F6,J6,N6,R6,V6,Z6,AD6)</f>
        <v>12.784212499999999</v>
      </c>
      <c r="K29">
        <f>AVERAGE(C6,G6,K6,O6,S6,W6,AA6,AE6)</f>
        <v>5.3702500000000004</v>
      </c>
      <c r="N29">
        <f>J30-J26</f>
        <v>-1.4031624999999988</v>
      </c>
      <c r="O29">
        <f>K30-K26</f>
        <v>-9.4537875000000007</v>
      </c>
      <c r="P29" s="1">
        <v>0.4</v>
      </c>
      <c r="Q29">
        <f>N29/J26*100</f>
        <v>-9.1609899970375412</v>
      </c>
      <c r="R29">
        <f>O29/K26*100</f>
        <v>-61.668290654392308</v>
      </c>
    </row>
    <row r="30" spans="1:42" x14ac:dyDescent="0.25">
      <c r="I30" s="1">
        <v>0.4</v>
      </c>
      <c r="J30">
        <f>AVERAGE(B7,F7,J7,N7,R7,V7,Z7,AD7)</f>
        <v>13.913550000000001</v>
      </c>
      <c r="K30">
        <f>AVERAGE(C7,G7,K7,O7,S7,W7,AA7,AE7)</f>
        <v>5.8762750000000006</v>
      </c>
      <c r="N30">
        <f>J31-J26</f>
        <v>-1.1162749999999999</v>
      </c>
      <c r="O30">
        <f>K31-K26</f>
        <v>-7.2396250000000002</v>
      </c>
      <c r="P30" s="1">
        <v>0.5</v>
      </c>
      <c r="Q30">
        <f>N30/J26*100</f>
        <v>-7.2879542525852061</v>
      </c>
      <c r="R30">
        <f>O30/K26*100</f>
        <v>-47.225019467467924</v>
      </c>
    </row>
    <row r="31" spans="1:42" x14ac:dyDescent="0.25">
      <c r="I31" s="1">
        <v>0.5</v>
      </c>
      <c r="J31">
        <f>AVERAGE(B8,F8,J8,N8,R8,V8,Z8,AD8)</f>
        <v>14.2004375</v>
      </c>
      <c r="K31">
        <f>AVERAGE(C8,G8,K8,O8,S8,W8,AA8,AE8)</f>
        <v>8.0904375000000002</v>
      </c>
      <c r="N31">
        <f>J32-J26</f>
        <v>-1.3490874999999996</v>
      </c>
      <c r="O31">
        <f>K32-K26</f>
        <v>-9.8470250000000021</v>
      </c>
      <c r="P31" s="1">
        <v>0.6</v>
      </c>
      <c r="Q31">
        <f>N31/J26*100</f>
        <v>-8.8079442634964877</v>
      </c>
      <c r="R31">
        <f>O31/K26*100</f>
        <v>-64.233430229002664</v>
      </c>
    </row>
    <row r="32" spans="1:42" x14ac:dyDescent="0.25">
      <c r="I32" s="1">
        <v>0.6</v>
      </c>
      <c r="J32">
        <f>AVERAGE(B9,F9,J9,N9,R9,V9,Z9,AD9)</f>
        <v>13.967625</v>
      </c>
      <c r="K32">
        <f>AVERAGE(C9,G9,K9,O9,S9,W9,AA9,AE9)</f>
        <v>5.4830374999999991</v>
      </c>
      <c r="N32">
        <f>J33-J26</f>
        <v>-3.090424999999998</v>
      </c>
      <c r="O32">
        <f>K33-K26</f>
        <v>-8.4718750000000007</v>
      </c>
      <c r="P32" s="1">
        <v>0.7</v>
      </c>
      <c r="Q32">
        <f>N32/J26*100</f>
        <v>-20.176816663497458</v>
      </c>
      <c r="R32">
        <f>O32/K26*100</f>
        <v>-55.263147165903604</v>
      </c>
    </row>
    <row r="33" spans="1:18" x14ac:dyDescent="0.25">
      <c r="I33" s="1">
        <v>0.7</v>
      </c>
      <c r="J33">
        <f>AVERAGE(B10,F10,J10,N10,R10,V10,Z10,AD10)</f>
        <v>12.226287500000002</v>
      </c>
      <c r="K33">
        <f>AVERAGE(C10,G10,K10,O10,S10,W10,AA10,AE10)</f>
        <v>6.8581874999999997</v>
      </c>
      <c r="N33">
        <f>J34-J26</f>
        <v>-0.79972499999999869</v>
      </c>
      <c r="O33">
        <f>K34-K26</f>
        <v>-9.4102250000000005</v>
      </c>
      <c r="P33" s="1">
        <v>0.8</v>
      </c>
      <c r="Q33">
        <f>N33/J26*100</f>
        <v>-5.2212574989574208</v>
      </c>
      <c r="R33">
        <f>O33/K26*100</f>
        <v>-61.384126777043477</v>
      </c>
    </row>
    <row r="34" spans="1:18" x14ac:dyDescent="0.25">
      <c r="I34" s="1">
        <v>0.8</v>
      </c>
      <c r="J34">
        <f>AVERAGE(B11,F11,J11,N11,R11,V11,Z11,AD11)</f>
        <v>14.516987500000001</v>
      </c>
      <c r="K34">
        <f>AVERAGE(C11,G11,K11,O11,S11,W11,AA11,AE11)</f>
        <v>5.9198374999999999</v>
      </c>
      <c r="N34">
        <f>J35-J26</f>
        <v>0.51197499999999962</v>
      </c>
      <c r="O34">
        <f>K35-K26</f>
        <v>-4.7616875000000025</v>
      </c>
      <c r="P34" s="1">
        <v>0.9</v>
      </c>
      <c r="Q34">
        <f>N34/J26*100</f>
        <v>3.3425906505720442</v>
      </c>
      <c r="R34">
        <f>O34/K26*100</f>
        <v>-31.061109502978233</v>
      </c>
    </row>
    <row r="35" spans="1:18" x14ac:dyDescent="0.25">
      <c r="I35" s="1">
        <v>0.9</v>
      </c>
      <c r="J35">
        <f>AVERAGE(B12,F12,J12,N12,R12,V12,Z12,AD12)</f>
        <v>15.828687499999999</v>
      </c>
      <c r="K35">
        <f>AVERAGE(C12,G12,K12,O12,S12,W12,AA12,AE12)</f>
        <v>10.568374999999998</v>
      </c>
      <c r="N35">
        <f>J36-J26</f>
        <v>10.400925000000003</v>
      </c>
      <c r="O35">
        <f>K36-K26</f>
        <v>4.5998499999999964</v>
      </c>
      <c r="P35" s="1">
        <v>1</v>
      </c>
      <c r="Q35">
        <f>N35/J26*100</f>
        <v>67.905727159140724</v>
      </c>
      <c r="R35">
        <f>O35/K26*100</f>
        <v>30.005422352322412</v>
      </c>
    </row>
    <row r="36" spans="1:18" x14ac:dyDescent="0.25">
      <c r="I36" s="1">
        <v>1</v>
      </c>
      <c r="J36">
        <f>AVERAGE(B13,F13,J13,N13,R13,V13,Z13,AD13)</f>
        <v>25.717637500000002</v>
      </c>
      <c r="K36">
        <f>AVERAGE(C13,G13,K13,O13,S13,W13,AA13,AE13)</f>
        <v>19.929912499999997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8.4338999999999995</v>
      </c>
      <c r="C41">
        <f>C3</f>
        <v>4.2008999999999999</v>
      </c>
    </row>
    <row r="42" spans="1:18" x14ac:dyDescent="0.25">
      <c r="A42" s="1">
        <v>2</v>
      </c>
      <c r="B42">
        <f>F3</f>
        <v>6.2472000000000003</v>
      </c>
      <c r="C42">
        <f>G3</f>
        <v>63.1083</v>
      </c>
    </row>
    <row r="43" spans="1:18" x14ac:dyDescent="0.25">
      <c r="A43" s="1">
        <v>3</v>
      </c>
      <c r="B43">
        <f>J3</f>
        <v>5.3051000000000004</v>
      </c>
      <c r="C43">
        <f>K3</f>
        <v>5.2558999999999996</v>
      </c>
    </row>
    <row r="44" spans="1:18" x14ac:dyDescent="0.25">
      <c r="A44" s="1">
        <v>4</v>
      </c>
      <c r="B44">
        <f>N3</f>
        <v>5.9836</v>
      </c>
      <c r="C44">
        <f>O3</f>
        <v>3.1334</v>
      </c>
    </row>
    <row r="45" spans="1:18" x14ac:dyDescent="0.25">
      <c r="A45" s="1">
        <v>5</v>
      </c>
      <c r="B45">
        <f>R3</f>
        <v>10.282999999999999</v>
      </c>
      <c r="C45">
        <f>S3</f>
        <v>3.1656</v>
      </c>
    </row>
    <row r="46" spans="1:18" x14ac:dyDescent="0.25">
      <c r="A46" s="1">
        <v>6</v>
      </c>
      <c r="B46">
        <f>V3</f>
        <v>28.1112</v>
      </c>
      <c r="C46">
        <f>W3</f>
        <v>4.7962999999999996</v>
      </c>
    </row>
    <row r="47" spans="1:18" x14ac:dyDescent="0.25">
      <c r="A47" s="1">
        <v>7</v>
      </c>
      <c r="B47">
        <f>Z3</f>
        <v>29.801200000000001</v>
      </c>
      <c r="C47">
        <f>AA3</f>
        <v>6.8686999999999996</v>
      </c>
    </row>
    <row r="48" spans="1:18" x14ac:dyDescent="0.25">
      <c r="A48" s="1">
        <v>8</v>
      </c>
      <c r="B48">
        <f>AD3</f>
        <v>28.368500000000001</v>
      </c>
      <c r="C48">
        <f>AE3</f>
        <v>32.111400000000003</v>
      </c>
    </row>
    <row r="50" spans="1:3" x14ac:dyDescent="0.25">
      <c r="A50" t="s">
        <v>19</v>
      </c>
      <c r="B50">
        <f>AVERAGE(B41:B48)</f>
        <v>15.3167125</v>
      </c>
      <c r="C50">
        <f>AVERAGE(C41:C48)</f>
        <v>15.3300625</v>
      </c>
    </row>
    <row r="51" spans="1:3" x14ac:dyDescent="0.25">
      <c r="A51" t="s">
        <v>8</v>
      </c>
      <c r="B51">
        <f>STDEV(B41:B48)</f>
        <v>11.251382427371507</v>
      </c>
      <c r="C51">
        <f>STDEV(C41:C48)</f>
        <v>21.610208588729371</v>
      </c>
    </row>
    <row r="52" spans="1:3" x14ac:dyDescent="0.25">
      <c r="A52" t="s">
        <v>20</v>
      </c>
      <c r="B52">
        <f>1.5*B51</f>
        <v>16.877073641057258</v>
      </c>
      <c r="C52">
        <f>1.5*C51</f>
        <v>32.41531288309406</v>
      </c>
    </row>
    <row r="53" spans="1:3" x14ac:dyDescent="0.25">
      <c r="A53" t="s">
        <v>9</v>
      </c>
      <c r="B53">
        <f>2*B51</f>
        <v>22.502764854743013</v>
      </c>
      <c r="C53">
        <f>2*C51</f>
        <v>43.220417177458742</v>
      </c>
    </row>
    <row r="54" spans="1:3" x14ac:dyDescent="0.25">
      <c r="A54" t="s">
        <v>21</v>
      </c>
      <c r="B54">
        <f>B50+B52</f>
        <v>32.193786141057259</v>
      </c>
      <c r="C54">
        <f>C50+C52</f>
        <v>47.745375383094057</v>
      </c>
    </row>
    <row r="55" spans="1:3" x14ac:dyDescent="0.25">
      <c r="A55" t="s">
        <v>10</v>
      </c>
      <c r="B55">
        <f>B50+B53</f>
        <v>37.819477354743015</v>
      </c>
      <c r="C55">
        <f>C50+C53</f>
        <v>58.550479677458739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2015-05-26T00:01:38Z</dcterms:created>
  <dcterms:modified xsi:type="dcterms:W3CDTF">2015-07-27T04:48:37Z</dcterms:modified>
</cp:coreProperties>
</file>