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<sst xmlns="http://schemas.openxmlformats.org/spreadsheetml/2006/main" count="48" uniqueCount="22">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</sst>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3.6745000000000001</v>
      </c>
      <c r="C3">
        <v>3.8822000000000001</v>
      </c>
      <c r="E3" s="1">
        <v>525</v>
      </c>
      <c r="F3">
        <v>3.9708000000000001</v>
      </c>
      <c r="G3">
        <v>3.2669000000000001</v>
      </c>
      <c r="I3" s="1">
        <v>525</v>
      </c>
      <c r="J3">
        <v>4.4123999999999999</v>
      </c>
      <c r="K3">
        <v>3.5949</v>
      </c>
      <c r="M3" s="1">
        <v>525</v>
      </c>
      <c r="N3">
        <v>4.3272000000000004</v>
      </c>
      <c r="O3">
        <v>3.181</v>
      </c>
      <c r="Q3" s="1">
        <v>525</v>
      </c>
      <c r="R3">
        <v>3.8281999999999998</v>
      </c>
      <c r="S3">
        <v>3.2414999999999998</v>
      </c>
      <c r="U3" s="1">
        <v>525</v>
      </c>
      <c r="V3">
        <v>4.0591999999999997</v>
      </c>
      <c r="W3">
        <v>2.8616999999999999</v>
      </c>
      <c r="Y3" s="1">
        <v>525</v>
      </c>
      <c r="Z3">
        <v>4.6984000000000004</v>
      </c>
      <c r="AA3">
        <v>3.0769000000000002</v>
      </c>
      <c r="AC3" s="1">
        <v>525</v>
      </c>
      <c r="AD3">
        <v>6.1395999999999997</v>
      </c>
      <c r="AE3">
        <v>2.9483000000000001</v>
      </c>
    </row>
    <row r="4" spans="1:31" x14ac:dyDescent="0.25">
      <c r="A4" s="1">
        <v>0.1</v>
      </c>
      <c r="B4">
        <v>2.2608999999999999</v>
      </c>
      <c r="C4">
        <v>4.7443999999999997</v>
      </c>
      <c r="E4" s="1">
        <v>0.1</v>
      </c>
      <c r="F4">
        <v>3.7361</v>
      </c>
      <c r="G4">
        <v>3.2936000000000001</v>
      </c>
      <c r="I4" s="1">
        <v>0.1</v>
      </c>
      <c r="J4">
        <v>3.2945000000000002</v>
      </c>
      <c r="K4">
        <v>3.5977999999999999</v>
      </c>
      <c r="M4" s="1">
        <v>0.1</v>
      </c>
      <c r="N4">
        <v>3.6781999999999999</v>
      </c>
      <c r="O4">
        <v>3.3298999999999999</v>
      </c>
      <c r="Q4" s="1">
        <v>0.1</v>
      </c>
      <c r="R4">
        <v>3.9129999999999998</v>
      </c>
      <c r="S4">
        <v>4.0030000000000001</v>
      </c>
      <c r="U4" s="1">
        <v>0.1</v>
      </c>
      <c r="V4">
        <v>3.2829999999999999</v>
      </c>
      <c r="W4">
        <v>3.5888</v>
      </c>
      <c r="Y4" s="1">
        <v>0.1</v>
      </c>
      <c r="Z4">
        <v>5.2907000000000002</v>
      </c>
      <c r="AA4">
        <v>2.7576000000000001</v>
      </c>
      <c r="AC4" s="1">
        <v>0.1</v>
      </c>
      <c r="AD4">
        <v>6.1330999999999998</v>
      </c>
      <c r="AE4">
        <v>2.4912999999999998</v>
      </c>
    </row>
    <row r="5" spans="1:31" x14ac:dyDescent="0.25">
      <c r="A5" s="1">
        <v>0.2</v>
      </c>
      <c r="B5">
        <v>2.6732999999999998</v>
      </c>
      <c r="C5">
        <v>5.0182000000000002</v>
      </c>
      <c r="E5" s="1">
        <v>0.2</v>
      </c>
      <c r="F5">
        <v>4.3855000000000004</v>
      </c>
      <c r="G5">
        <v>3.2299000000000002</v>
      </c>
      <c r="I5" s="1">
        <v>0.2</v>
      </c>
      <c r="J5">
        <v>3.3769</v>
      </c>
      <c r="K5">
        <v>4.5495999999999999</v>
      </c>
      <c r="M5" s="1">
        <v>0.2</v>
      </c>
      <c r="N5">
        <v>2.9481999999999999</v>
      </c>
      <c r="O5">
        <v>3.1040999999999999</v>
      </c>
      <c r="Q5" s="1">
        <v>0.2</v>
      </c>
      <c r="R5">
        <v>3.8845000000000001</v>
      </c>
      <c r="S5">
        <v>2.9361999999999999</v>
      </c>
      <c r="U5" s="1">
        <v>0.2</v>
      </c>
      <c r="V5">
        <v>3.2614999999999998</v>
      </c>
      <c r="W5">
        <v>2.7656999999999998</v>
      </c>
      <c r="Y5" s="1">
        <v>0.2</v>
      </c>
      <c r="Z5">
        <v>4.6851000000000003</v>
      </c>
      <c r="AA5">
        <v>2.6417999999999999</v>
      </c>
      <c r="AC5" s="1">
        <v>0.2</v>
      </c>
      <c r="AD5">
        <v>5.3829000000000002</v>
      </c>
      <c r="AE5">
        <v>3.2254</v>
      </c>
    </row>
    <row r="6" spans="1:31" x14ac:dyDescent="0.25">
      <c r="A6" s="1">
        <v>0.3</v>
      </c>
      <c r="B6">
        <v>4.2987000000000002</v>
      </c>
      <c r="C6">
        <v>4.0453999999999999</v>
      </c>
      <c r="E6" s="1">
        <v>0.3</v>
      </c>
      <c r="F6">
        <v>3.6602000000000001</v>
      </c>
      <c r="G6">
        <v>3.9523999999999999</v>
      </c>
      <c r="I6" s="1">
        <v>0.3</v>
      </c>
      <c r="J6">
        <v>4.5670000000000002</v>
      </c>
      <c r="K6">
        <v>4.5221999999999998</v>
      </c>
      <c r="M6" s="1">
        <v>0.3</v>
      </c>
      <c r="N6">
        <v>3.37</v>
      </c>
      <c r="O6">
        <v>3.2223999999999999</v>
      </c>
      <c r="Q6" s="1">
        <v>0.3</v>
      </c>
      <c r="R6">
        <v>3.9135</v>
      </c>
      <c r="S6">
        <v>3.4178000000000002</v>
      </c>
      <c r="U6" s="1">
        <v>0.3</v>
      </c>
      <c r="V6">
        <v>4.4481999999999999</v>
      </c>
      <c r="W6">
        <v>2.9117999999999999</v>
      </c>
      <c r="Y6" s="1">
        <v>0.3</v>
      </c>
      <c r="Z6">
        <v>4.4219999999999997</v>
      </c>
      <c r="AA6">
        <v>3.9918999999999998</v>
      </c>
      <c r="AC6" s="1">
        <v>0.3</v>
      </c>
      <c r="AD6">
        <v>5.8613999999999997</v>
      </c>
      <c r="AE6">
        <v>2.6920999999999999</v>
      </c>
    </row>
    <row r="7" spans="1:31" x14ac:dyDescent="0.25">
      <c r="A7" s="1">
        <v>0.4</v>
      </c>
      <c r="B7">
        <v>3.2864</v>
      </c>
      <c r="C7">
        <v>3.9274</v>
      </c>
      <c r="E7" s="1">
        <v>0.4</v>
      </c>
      <c r="F7">
        <v>5.3117999999999999</v>
      </c>
      <c r="G7">
        <v>3.2227999999999999</v>
      </c>
      <c r="I7" s="1">
        <v>0.4</v>
      </c>
      <c r="J7">
        <v>3.7847</v>
      </c>
      <c r="K7">
        <v>3.5937000000000001</v>
      </c>
      <c r="M7" s="1">
        <v>0.4</v>
      </c>
      <c r="N7">
        <v>3.2961</v>
      </c>
      <c r="O7">
        <v>3.9323999999999999</v>
      </c>
      <c r="Q7" s="1">
        <v>0.4</v>
      </c>
      <c r="R7">
        <v>2.6469</v>
      </c>
      <c r="S7">
        <v>3.7513000000000001</v>
      </c>
      <c r="U7" s="1">
        <v>0.4</v>
      </c>
      <c r="V7">
        <v>4.4298000000000002</v>
      </c>
      <c r="W7">
        <v>3.7562000000000002</v>
      </c>
      <c r="Y7" s="1">
        <v>0.4</v>
      </c>
      <c r="Z7">
        <v>5.1817000000000002</v>
      </c>
      <c r="AA7">
        <v>3.1682000000000001</v>
      </c>
      <c r="AC7" s="1">
        <v>0.4</v>
      </c>
      <c r="AD7">
        <v>5.8883000000000001</v>
      </c>
      <c r="AE7">
        <v>3.5663999999999998</v>
      </c>
    </row>
    <row r="8" spans="1:31" x14ac:dyDescent="0.25">
      <c r="A8" s="1">
        <v>0.5</v>
      </c>
      <c r="B8">
        <v>2.8794</v>
      </c>
      <c r="C8">
        <v>3.9929000000000001</v>
      </c>
      <c r="E8" s="1">
        <v>0.5</v>
      </c>
      <c r="F8">
        <v>4.0265000000000004</v>
      </c>
      <c r="G8">
        <v>3.8774999999999999</v>
      </c>
      <c r="I8" s="1">
        <v>0.5</v>
      </c>
      <c r="J8">
        <v>5.3552</v>
      </c>
      <c r="K8">
        <v>3.3822999999999999</v>
      </c>
      <c r="M8" s="1">
        <v>0.5</v>
      </c>
      <c r="N8">
        <v>3.9681000000000002</v>
      </c>
      <c r="O8">
        <v>3.1372</v>
      </c>
      <c r="Q8" s="1">
        <v>0.5</v>
      </c>
      <c r="R8">
        <v>2.6674000000000002</v>
      </c>
      <c r="S8">
        <v>3.3959999999999999</v>
      </c>
      <c r="U8" s="1">
        <v>0.5</v>
      </c>
      <c r="V8">
        <v>3.5651999999999999</v>
      </c>
      <c r="W8">
        <v>2.6261000000000001</v>
      </c>
      <c r="Y8" s="1">
        <v>0.5</v>
      </c>
      <c r="Z8">
        <v>3.6453000000000002</v>
      </c>
      <c r="AA8">
        <v>2.6701000000000001</v>
      </c>
      <c r="AC8" s="1">
        <v>0.5</v>
      </c>
      <c r="AD8">
        <v>5.3425000000000002</v>
      </c>
      <c r="AE8">
        <v>2.7040999999999999</v>
      </c>
    </row>
    <row r="9" spans="1:31" x14ac:dyDescent="0.25">
      <c r="A9" s="1">
        <v>0.6</v>
      </c>
      <c r="B9">
        <v>4.7499000000000002</v>
      </c>
      <c r="C9">
        <v>3.4647999999999999</v>
      </c>
      <c r="E9" s="1">
        <v>0.6</v>
      </c>
      <c r="F9">
        <v>4.3532000000000002</v>
      </c>
      <c r="G9">
        <v>3.2160000000000002</v>
      </c>
      <c r="I9" s="1">
        <v>0.6</v>
      </c>
      <c r="J9">
        <v>3.5884</v>
      </c>
      <c r="K9">
        <v>3.3010999999999999</v>
      </c>
      <c r="M9" s="1">
        <v>0.6</v>
      </c>
      <c r="N9">
        <v>4.6458000000000004</v>
      </c>
      <c r="O9">
        <v>3.2576000000000001</v>
      </c>
      <c r="Q9" s="1">
        <v>0.6</v>
      </c>
      <c r="R9">
        <v>4.9417</v>
      </c>
      <c r="S9">
        <v>3.4161000000000001</v>
      </c>
      <c r="U9" s="1">
        <v>0.6</v>
      </c>
      <c r="V9">
        <v>4.3192000000000004</v>
      </c>
      <c r="W9">
        <v>4.2211999999999996</v>
      </c>
      <c r="Y9" s="1">
        <v>0.6</v>
      </c>
      <c r="Z9">
        <v>10.672700000000001</v>
      </c>
      <c r="AA9">
        <v>3.6263999999999998</v>
      </c>
      <c r="AC9" s="1">
        <v>0.6</v>
      </c>
      <c r="AD9">
        <v>6.42</v>
      </c>
      <c r="AE9">
        <v>2.8729</v>
      </c>
    </row>
    <row r="10" spans="1:31" x14ac:dyDescent="0.25">
      <c r="A10" s="1">
        <v>0.7</v>
      </c>
      <c r="B10">
        <v>3.4016000000000002</v>
      </c>
      <c r="C10">
        <v>3.5619000000000001</v>
      </c>
      <c r="E10" s="1">
        <v>0.7</v>
      </c>
      <c r="F10">
        <v>4.6501999999999999</v>
      </c>
      <c r="G10">
        <v>8.9206000000000003</v>
      </c>
      <c r="I10" s="1">
        <v>0.7</v>
      </c>
      <c r="J10">
        <v>4.1326999999999998</v>
      </c>
      <c r="K10">
        <v>3.2042999999999999</v>
      </c>
      <c r="M10" s="1">
        <v>0.7</v>
      </c>
      <c r="N10">
        <v>3.5552000000000001</v>
      </c>
      <c r="O10">
        <v>3.5756000000000001</v>
      </c>
      <c r="Q10" s="1">
        <v>0.7</v>
      </c>
      <c r="R10">
        <v>4.2579000000000002</v>
      </c>
      <c r="S10">
        <v>3.6774</v>
      </c>
      <c r="U10" s="1">
        <v>0.7</v>
      </c>
      <c r="V10">
        <v>4.2145999999999999</v>
      </c>
      <c r="W10">
        <v>2.4460000000000002</v>
      </c>
      <c r="Y10" s="1">
        <v>0.7</v>
      </c>
      <c r="Z10">
        <v>29.83</v>
      </c>
      <c r="AA10">
        <v>3.0842000000000001</v>
      </c>
      <c r="AC10" s="1">
        <v>0.7</v>
      </c>
      <c r="AD10">
        <v>6.5153999999999996</v>
      </c>
      <c r="AE10">
        <v>2.4018999999999999</v>
      </c>
    </row>
    <row r="11" spans="1:31" x14ac:dyDescent="0.25">
      <c r="A11" s="1">
        <v>0.8</v>
      </c>
      <c r="B11">
        <v>3.4851999999999999</v>
      </c>
      <c r="C11">
        <v>3.5236999999999998</v>
      </c>
      <c r="E11" s="1">
        <v>0.8</v>
      </c>
      <c r="F11">
        <v>3.9278</v>
      </c>
      <c r="G11">
        <v>5.7919</v>
      </c>
      <c r="I11" s="1">
        <v>0.8</v>
      </c>
      <c r="J11">
        <v>4.7763</v>
      </c>
      <c r="K11">
        <v>3.6753</v>
      </c>
      <c r="M11" s="1">
        <v>0.8</v>
      </c>
      <c r="N11">
        <v>2.9051</v>
      </c>
      <c r="O11">
        <v>3.6532</v>
      </c>
      <c r="Q11" s="1">
        <v>0.8</v>
      </c>
      <c r="R11">
        <v>3.4636999999999998</v>
      </c>
      <c r="S11">
        <v>2.8723000000000001</v>
      </c>
      <c r="U11" s="1">
        <v>0.8</v>
      </c>
      <c r="V11">
        <v>4.2849000000000004</v>
      </c>
      <c r="W11">
        <v>3.3885999999999998</v>
      </c>
      <c r="Y11" s="1">
        <v>0.8</v>
      </c>
      <c r="Z11">
        <v>32.532299999999999</v>
      </c>
      <c r="AA11">
        <v>3.9918999999999998</v>
      </c>
      <c r="AC11" s="1">
        <v>0.8</v>
      </c>
      <c r="AD11">
        <v>5.891</v>
      </c>
      <c r="AE11">
        <v>2.4116</v>
      </c>
    </row>
    <row r="12" spans="1:31" x14ac:dyDescent="0.25">
      <c r="A12" s="1">
        <v>0.9</v>
      </c>
      <c r="B12">
        <v>6.5945</v>
      </c>
      <c r="C12">
        <v>4.3160999999999996</v>
      </c>
      <c r="E12" s="1">
        <v>0.9</v>
      </c>
      <c r="F12">
        <v>2.7900999999999998</v>
      </c>
      <c r="G12">
        <v>4.6864999999999997</v>
      </c>
      <c r="I12" s="1">
        <v>0.9</v>
      </c>
      <c r="J12">
        <v>3.5179999999999998</v>
      </c>
      <c r="K12">
        <v>3.1568000000000001</v>
      </c>
      <c r="M12" s="1">
        <v>0.9</v>
      </c>
      <c r="N12">
        <v>3.7103000000000002</v>
      </c>
      <c r="O12">
        <v>3.8439999999999999</v>
      </c>
      <c r="Q12" s="1">
        <v>0.9</v>
      </c>
      <c r="R12">
        <v>3.9116</v>
      </c>
      <c r="S12">
        <v>3.7814000000000001</v>
      </c>
      <c r="U12" s="1">
        <v>0.9</v>
      </c>
      <c r="V12">
        <v>4.3550000000000004</v>
      </c>
      <c r="W12">
        <v>2.9308000000000001</v>
      </c>
      <c r="Y12" s="1">
        <v>0.9</v>
      </c>
      <c r="Z12">
        <v>15.6517</v>
      </c>
      <c r="AA12">
        <v>3.6109</v>
      </c>
      <c r="AC12" s="1">
        <v>0.9</v>
      </c>
      <c r="AD12">
        <v>5.4932999999999996</v>
      </c>
      <c r="AE12">
        <v>3.383</v>
      </c>
    </row>
    <row r="13" spans="1:31" x14ac:dyDescent="0.25">
      <c r="A13" s="1">
        <v>1</v>
      </c>
      <c r="B13">
        <v>4.7240000000000002</v>
      </c>
      <c r="C13">
        <v>3.6139000000000001</v>
      </c>
      <c r="E13" s="1">
        <v>1</v>
      </c>
      <c r="F13">
        <v>3.2707999999999999</v>
      </c>
      <c r="G13">
        <v>4.1771000000000003</v>
      </c>
      <c r="I13" s="1">
        <v>1</v>
      </c>
      <c r="J13">
        <v>5.0113000000000003</v>
      </c>
      <c r="K13">
        <v>3.2637999999999998</v>
      </c>
      <c r="M13" s="1">
        <v>1</v>
      </c>
      <c r="N13">
        <v>4.1281999999999996</v>
      </c>
      <c r="O13">
        <v>2.9</v>
      </c>
      <c r="Q13" s="1">
        <v>1</v>
      </c>
      <c r="R13">
        <v>4.3834</v>
      </c>
      <c r="S13">
        <v>3.7161</v>
      </c>
      <c r="U13" s="1">
        <v>1</v>
      </c>
      <c r="V13">
        <v>5.3303000000000003</v>
      </c>
      <c r="W13">
        <v>3.0628000000000002</v>
      </c>
      <c r="Y13" s="1">
        <v>1</v>
      </c>
      <c r="Z13">
        <v>13.9382</v>
      </c>
      <c r="AA13">
        <v>2.4489999999999998</v>
      </c>
      <c r="AC13" s="1">
        <v>1</v>
      </c>
      <c r="AD13">
        <v>6.2335000000000003</v>
      </c>
      <c r="AE13">
        <v>3.6067</v>
      </c>
    </row>
    <row r="15" spans="1:31" x14ac:dyDescent="0.25">
      <c r="A15" t="s">
        <v>7</v>
      </c>
      <c r="B15">
        <f>AVERAGE(B4:B13)</f>
        <v>3.8353900000000012</v>
      </c>
      <c r="C15">
        <f>AVERAGE(C4:C13)</f>
        <v>4.0208700000000004</v>
      </c>
      <c r="F15">
        <f>AVERAGE(F4:F13)</f>
        <v>4.0112199999999998</v>
      </c>
      <c r="G15">
        <f>AVERAGE(G4:G13)</f>
        <v>4.4368300000000005</v>
      </c>
      <c r="J15">
        <f>AVERAGE(J4:J13)</f>
        <v>4.1405000000000003</v>
      </c>
      <c r="K15">
        <f>AVERAGE(K4:K13)</f>
        <v>3.6246899999999997</v>
      </c>
      <c r="N15">
        <f>AVERAGE(N4:N13)</f>
        <v>3.62052</v>
      </c>
      <c r="O15">
        <f>AVERAGE(O4:O13)</f>
        <v>3.3956400000000002</v>
      </c>
      <c r="R15">
        <f>AVERAGE(R4:R13)</f>
        <v>3.7983600000000002</v>
      </c>
      <c r="S15">
        <f>AVERAGE(S4:S13)</f>
        <v>3.4967599999999996</v>
      </c>
      <c r="V15">
        <f>AVERAGE(V4:V13)</f>
        <v>4.1491699999999998</v>
      </c>
      <c r="W15">
        <f>AVERAGE(W4:W13)</f>
        <v>3.1698</v>
      </c>
      <c r="Z15">
        <f>AVERAGE(Z4:Z13)</f>
        <v>12.58497</v>
      </c>
      <c r="AA15">
        <f>AVERAGE(AA4:AA13)</f>
        <v>3.1991999999999998</v>
      </c>
      <c r="AD15">
        <f>AVERAGE(AD4:AD13)</f>
        <v>5.9161400000000004</v>
      </c>
      <c r="AE15">
        <f>AVERAGE(AE4:AE13)</f>
        <v>2.93554</v>
      </c>
    </row>
    <row r="16" spans="1:31" x14ac:dyDescent="0.25">
      <c r="A16" t="s">
        <v>8</v>
      </c>
      <c r="B16">
        <f>STDEV(B4:B13)</f>
        <v>1.2827438494189771</v>
      </c>
      <c r="C16">
        <f>STDEV(C4:C13)</f>
        <v>0.53209378047691824</v>
      </c>
      <c r="F16">
        <f>STDEV(F4:F13)</f>
        <v>0.71509858496728929</v>
      </c>
      <c r="G16">
        <f>STDEV(G4:G13)</f>
        <v>1.7746885473544665</v>
      </c>
      <c r="J16">
        <f>STDEV(J4:J13)</f>
        <v>0.74069852316730111</v>
      </c>
      <c r="K16">
        <f>STDEV(K4:K13)</f>
        <v>0.51148816962532773</v>
      </c>
      <c r="N16">
        <f>STDEV(N4:N13)</f>
        <v>0.53512746311302506</v>
      </c>
      <c r="O16">
        <f>STDEV(O4:O13)</f>
        <v>0.3397213636038936</v>
      </c>
      <c r="R16">
        <f>STDEV(R4:R13)</f>
        <v>0.71680200923577242</v>
      </c>
      <c r="S16">
        <f>STDEV(S4:S13)</f>
        <v>0.36665173060488288</v>
      </c>
      <c r="V16">
        <f>STDEV(V4:V13)</f>
        <v>0.6268483407757679</v>
      </c>
      <c r="W16">
        <f>STDEV(W4:W13)</f>
        <v>0.55684311574765644</v>
      </c>
      <c r="Z16">
        <f>STDEV(Z4:Z13)</f>
        <v>10.683083102534896</v>
      </c>
      <c r="AA16">
        <f>STDEV(AA4:AA13)</f>
        <v>0.57458985178802235</v>
      </c>
      <c r="AD16">
        <f>STDEV(AD4:AD13)</f>
        <v>0.41598363001979338</v>
      </c>
      <c r="AE16">
        <f>STDEV(AE4:AE13)</f>
        <v>0.47211869788104027</v>
      </c>
    </row>
    <row r="17" spans="1:42" x14ac:dyDescent="0.25">
      <c r="A17" t="s">
        <v>9</v>
      </c>
      <c r="B17">
        <f>2*B16</f>
        <v>2.5654876988379542</v>
      </c>
      <c r="C17">
        <f>2*C16</f>
        <v>1.0641875609538365</v>
      </c>
      <c r="F17">
        <f>2*F16</f>
        <v>1.4301971699345786</v>
      </c>
      <c r="G17">
        <f>2*G16</f>
        <v>3.5493770947089329</v>
      </c>
      <c r="J17">
        <f>2*J16</f>
        <v>1.4813970463346022</v>
      </c>
      <c r="K17">
        <f>2*K16</f>
        <v>1.0229763392506555</v>
      </c>
      <c r="N17">
        <f>2*N16</f>
        <v>1.0702549262260501</v>
      </c>
      <c r="O17">
        <f>2*O16</f>
        <v>0.6794427272077872</v>
      </c>
      <c r="R17">
        <f>2*R16</f>
        <v>1.4336040184715448</v>
      </c>
      <c r="S17">
        <f>2*S16</f>
        <v>0.73330346120976575</v>
      </c>
      <c r="V17">
        <f>2*V16</f>
        <v>1.2536966815515358</v>
      </c>
      <c r="W17">
        <f>2*W16</f>
        <v>1.1136862314953129</v>
      </c>
      <c r="Z17">
        <f>2*Z16</f>
        <v>21.366166205069792</v>
      </c>
      <c r="AA17">
        <f>2*AA16</f>
        <v>1.1491797035760447</v>
      </c>
      <c r="AD17">
        <f>2*AD16</f>
        <v>0.83196726003958676</v>
      </c>
      <c r="AE17">
        <f>2*AE16</f>
        <v>0.94423739576208054</v>
      </c>
    </row>
    <row r="18" spans="1:42" x14ac:dyDescent="0.25">
      <c r="A18" t="s">
        <v>10</v>
      </c>
      <c r="B18">
        <f>B15+B17</f>
        <v>6.4008776988379559</v>
      </c>
      <c r="C18">
        <f>C15+C17</f>
        <v>5.0850575609538371</v>
      </c>
      <c r="F18">
        <f>F15+F17</f>
        <v>5.4414171699345779</v>
      </c>
      <c r="G18">
        <f>G15+G17</f>
        <v>7.9862070947089334</v>
      </c>
      <c r="J18">
        <f>J15+J17</f>
        <v>5.6218970463346025</v>
      </c>
      <c r="K18">
        <f>K15+K17</f>
        <v>4.6476663392506552</v>
      </c>
      <c r="N18">
        <f>N15+N17</f>
        <v>4.6907749262260499</v>
      </c>
      <c r="O18">
        <f>O15+O17</f>
        <v>4.0750827272077874</v>
      </c>
      <c r="R18">
        <f>R15+R17</f>
        <v>5.2319640184715448</v>
      </c>
      <c r="S18">
        <f>S15+S17</f>
        <v>4.230063461209765</v>
      </c>
      <c r="V18">
        <f>V15+V17</f>
        <v>5.4028666815515356</v>
      </c>
      <c r="W18">
        <f>W15+W17</f>
        <v>4.2834862314953126</v>
      </c>
      <c r="Z18">
        <f>Z15+Z17</f>
        <v>33.951136205069794</v>
      </c>
      <c r="AA18">
        <f>AA15+AA17</f>
        <v>4.348379703576045</v>
      </c>
      <c r="AD18">
        <f>AD15+AD17</f>
        <v>6.7481072600395873</v>
      </c>
      <c r="AE18">
        <f>AE15+AE17</f>
        <v>3.8797773957620807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4.3887875000000003</v>
      </c>
      <c r="K26">
        <f>AVERAGE(C3,G3,K3,O3,S3,W3,AA3,AE3)</f>
        <v>3.256675</v>
      </c>
      <c r="N26">
        <f>J27-J26</f>
        <v>-0.44010000000000016</v>
      </c>
      <c r="O26">
        <f>K27-K26</f>
        <v>0.21912499999999957</v>
      </c>
      <c r="P26" s="1">
        <v>0.1</v>
      </c>
      <c r="Q26">
        <f>N26/J26*100</f>
        <v>-10.027826592196595</v>
      </c>
      <c r="R26">
        <f>O26/K26*100</f>
        <v>6.7284884122609583</v>
      </c>
      <c r="U26">
        <f>J26</f>
        <v>4.3887875000000003</v>
      </c>
      <c r="V26">
        <f>K26</f>
        <v>3.256675</v>
      </c>
      <c r="W26">
        <f>Q26</f>
        <v>-10.027826592196595</v>
      </c>
      <c r="X26">
        <f>Q27</f>
        <v>-12.852069050962273</v>
      </c>
      <c r="Y26">
        <f>Q28</f>
        <v>-1.6214615084462549</v>
      </c>
      <c r="Z26">
        <f>Q29</f>
        <v>-3.658755407957222</v>
      </c>
      <c r="AA26">
        <f>Q30</f>
        <v>-10.426285164182586</v>
      </c>
      <c r="AB26">
        <f>Q31</f>
        <v>24.438982292945386</v>
      </c>
      <c r="AC26">
        <f>Q32</f>
        <v>72.478161679051411</v>
      </c>
      <c r="AD26">
        <f>Q33</f>
        <v>74.496657675952619</v>
      </c>
      <c r="AE26">
        <f>Q34</f>
        <v>31.085464949032033</v>
      </c>
      <c r="AF26">
        <f>Q35</f>
        <v>33.919960809221216</v>
      </c>
      <c r="AG26">
        <f>R26</f>
        <v>6.7284884122609583</v>
      </c>
      <c r="AH26">
        <f>R27</f>
        <v>5.4407486163034395</v>
      </c>
      <c r="AI26">
        <f>R28</f>
        <v>10.373310201355679</v>
      </c>
      <c r="AJ26">
        <f>R29</f>
        <v>10.996645351470436</v>
      </c>
      <c r="AK26">
        <f>R30</f>
        <v>-1.0255859120114665</v>
      </c>
      <c r="AL26">
        <f>R31</f>
        <v>5.0768805606945779</v>
      </c>
      <c r="AM26">
        <f>R32</f>
        <v>18.494707024802906</v>
      </c>
      <c r="AN26">
        <f>R33</f>
        <v>12.493954723759671</v>
      </c>
      <c r="AO26">
        <f>R34</f>
        <v>14.033101245902655</v>
      </c>
      <c r="AP26">
        <f>R35</f>
        <v>2.8249671827861129</v>
      </c>
    </row>
    <row r="27" spans="1:42" x14ac:dyDescent="0.25">
      <c r="I27" s="1">
        <v>0.1</v>
      </c>
      <c r="J27">
        <f>AVERAGE(B4,F4,J4,N4,R4,V4,Z4,AD4)</f>
        <v>3.9486875000000001</v>
      </c>
      <c r="K27">
        <f>AVERAGE(C4,G4,K4,O4,S4,W4,AA4,AE4)</f>
        <v>3.4757999999999996</v>
      </c>
      <c r="N27">
        <f>J28-J26</f>
        <v>-0.56405000000000083</v>
      </c>
      <c r="O27">
        <f>K28-K26</f>
        <v>0.17718750000000005</v>
      </c>
      <c r="P27" s="1">
        <v>0.2</v>
      </c>
      <c r="Q27">
        <f>N27/J26*100</f>
        <v>-12.852069050962273</v>
      </c>
      <c r="R27">
        <f>O27/K26*100</f>
        <v>5.4407486163034395</v>
      </c>
    </row>
    <row r="28" spans="1:42" x14ac:dyDescent="0.25">
      <c r="I28" s="1">
        <v>0.2</v>
      </c>
      <c r="J28">
        <f>AVERAGE(B5,F5,J5,N5,R5,V5,Z5,AD5)</f>
        <v>3.8247374999999995</v>
      </c>
      <c r="K28">
        <f>AVERAGE(C5,G5,K5,O5,S5,W5,AA5,AE5)</f>
        <v>3.4338625</v>
      </c>
      <c r="N28">
        <f>J29-J26</f>
        <v>-7.1162500000000684E-2</v>
      </c>
      <c r="O28">
        <f>K29-K26</f>
        <v>0.33782500000000004</v>
      </c>
      <c r="P28" s="1">
        <v>0.3</v>
      </c>
      <c r="Q28">
        <f>N28/J26*100</f>
        <v>-1.6214615084462549</v>
      </c>
      <c r="R28">
        <f>O28/K26*100</f>
        <v>10.373310201355679</v>
      </c>
    </row>
    <row r="29" spans="1:42" x14ac:dyDescent="0.25">
      <c r="I29" s="1">
        <v>0.3</v>
      </c>
      <c r="J29">
        <f>AVERAGE(B6,F6,J6,N6,R6,V6,Z6,AD6)</f>
        <v>4.3176249999999996</v>
      </c>
      <c r="K29">
        <f>AVERAGE(C6,G6,K6,O6,S6,W6,AA6,AE6)</f>
        <v>3.5945</v>
      </c>
      <c r="N29">
        <f>J30-J26</f>
        <v>-0.16057500000000058</v>
      </c>
      <c r="O29">
        <f>K30-K26</f>
        <v>0.3581249999999998</v>
      </c>
      <c r="P29" s="1">
        <v>0.4</v>
      </c>
      <c r="Q29">
        <f>N29/J26*100</f>
        <v>-3.658755407957222</v>
      </c>
      <c r="R29">
        <f>O29/K26*100</f>
        <v>10.996645351470436</v>
      </c>
    </row>
    <row r="30" spans="1:42" x14ac:dyDescent="0.25">
      <c r="I30" s="1">
        <v>0.4</v>
      </c>
      <c r="J30">
        <f>AVERAGE(B7,F7,J7,N7,R7,V7,Z7,AD7)</f>
        <v>4.2282124999999997</v>
      </c>
      <c r="K30">
        <f>AVERAGE(C7,G7,K7,O7,S7,W7,AA7,AE7)</f>
        <v>3.6147999999999998</v>
      </c>
      <c r="N30">
        <f>J31-J26</f>
        <v>-0.45758749999999981</v>
      </c>
      <c r="O30">
        <f>K31-K26</f>
        <v>-3.339999999999943E-2</v>
      </c>
      <c r="P30" s="1">
        <v>0.5</v>
      </c>
      <c r="Q30">
        <f>N30/J26*100</f>
        <v>-10.426285164182586</v>
      </c>
      <c r="R30">
        <f>O30/K26*100</f>
        <v>-1.0255859120114665</v>
      </c>
    </row>
    <row r="31" spans="1:42" x14ac:dyDescent="0.25">
      <c r="I31" s="1">
        <v>0.5</v>
      </c>
      <c r="J31">
        <f>AVERAGE(B8,F8,J8,N8,R8,V8,Z8,AD8)</f>
        <v>3.9312000000000005</v>
      </c>
      <c r="K31">
        <f>AVERAGE(C8,G8,K8,O8,S8,W8,AA8,AE8)</f>
        <v>3.2232750000000006</v>
      </c>
      <c r="N31">
        <f>J32-J26</f>
        <v>1.0725750000000005</v>
      </c>
      <c r="O31">
        <f>K32-K26</f>
        <v>0.16533750000000014</v>
      </c>
      <c r="P31" s="1">
        <v>0.6</v>
      </c>
      <c r="Q31">
        <f>N31/J26*100</f>
        <v>24.438982292945386</v>
      </c>
      <c r="R31">
        <f>O31/K26*100</f>
        <v>5.0768805606945779</v>
      </c>
    </row>
    <row r="32" spans="1:42" x14ac:dyDescent="0.25">
      <c r="I32" s="1">
        <v>0.6</v>
      </c>
      <c r="J32">
        <f>AVERAGE(B9,F9,J9,N9,R9,V9,Z9,AD9)</f>
        <v>5.4613625000000008</v>
      </c>
      <c r="K32">
        <f>AVERAGE(C9,G9,K9,O9,S9,W9,AA9,AE9)</f>
        <v>3.4220125000000001</v>
      </c>
      <c r="N32">
        <f>J33-J26</f>
        <v>3.1809124999999989</v>
      </c>
      <c r="O32">
        <f>K33-K26</f>
        <v>0.60231250000000003</v>
      </c>
      <c r="P32" s="1">
        <v>0.7</v>
      </c>
      <c r="Q32">
        <f>N32/J26*100</f>
        <v>72.478161679051411</v>
      </c>
      <c r="R32">
        <f>O32/K26*100</f>
        <v>18.494707024802906</v>
      </c>
    </row>
    <row r="33" spans="1:18" x14ac:dyDescent="0.25">
      <c r="I33" s="1">
        <v>0.7</v>
      </c>
      <c r="J33">
        <f>AVERAGE(B10,F10,J10,N10,R10,V10,Z10,AD10)</f>
        <v>7.5696999999999992</v>
      </c>
      <c r="K33">
        <f>AVERAGE(C10,G10,K10,O10,S10,W10,AA10,AE10)</f>
        <v>3.8589875</v>
      </c>
      <c r="N33">
        <f>J34-J26</f>
        <v>3.269499999999999</v>
      </c>
      <c r="O33">
        <f>K34-K26</f>
        <v>0.40688750000000029</v>
      </c>
      <c r="P33" s="1">
        <v>0.8</v>
      </c>
      <c r="Q33">
        <f>N33/J26*100</f>
        <v>74.496657675952619</v>
      </c>
      <c r="R33">
        <f>O33/K26*100</f>
        <v>12.493954723759671</v>
      </c>
    </row>
    <row r="34" spans="1:18" x14ac:dyDescent="0.25">
      <c r="I34" s="1">
        <v>0.8</v>
      </c>
      <c r="J34">
        <f>AVERAGE(B11,F11,J11,N11,R11,V11,Z11,AD11)</f>
        <v>7.6582874999999992</v>
      </c>
      <c r="K34">
        <f>AVERAGE(C11,G11,K11,O11,S11,W11,AA11,AE11)</f>
        <v>3.6635625000000003</v>
      </c>
      <c r="N34">
        <f>J35-J26</f>
        <v>1.3642749999999992</v>
      </c>
      <c r="O34">
        <f>K35-K26</f>
        <v>0.45701250000000027</v>
      </c>
      <c r="P34" s="1">
        <v>0.9</v>
      </c>
      <c r="Q34">
        <f>N34/J26*100</f>
        <v>31.085464949032033</v>
      </c>
      <c r="R34">
        <f>O34/K26*100</f>
        <v>14.033101245902655</v>
      </c>
    </row>
    <row r="35" spans="1:18" x14ac:dyDescent="0.25">
      <c r="I35" s="1">
        <v>0.9</v>
      </c>
      <c r="J35">
        <f>AVERAGE(B12,F12,J12,N12,R12,V12,Z12,AD12)</f>
        <v>5.7530624999999995</v>
      </c>
      <c r="K35">
        <f>AVERAGE(C12,G12,K12,O12,S12,W12,AA12,AE12)</f>
        <v>3.7136875000000003</v>
      </c>
      <c r="N35">
        <f>J36-J26</f>
        <v>1.4886749999999997</v>
      </c>
      <c r="O35">
        <f>K36-K26</f>
        <v>9.1999999999999638E-2</v>
      </c>
      <c r="P35" s="1">
        <v>1</v>
      </c>
      <c r="Q35">
        <f>N35/J26*100</f>
        <v>33.919960809221216</v>
      </c>
      <c r="R35">
        <f>O35/K26*100</f>
        <v>2.8249671827861129</v>
      </c>
    </row>
    <row r="36" spans="1:18" x14ac:dyDescent="0.25">
      <c r="I36" s="1">
        <v>1</v>
      </c>
      <c r="J36">
        <f>AVERAGE(B13,F13,J13,N13,R13,V13,Z13,AD13)</f>
        <v>5.8774625</v>
      </c>
      <c r="K36">
        <f>AVERAGE(C13,G13,K13,O13,S13,W13,AA13,AE13)</f>
        <v>3.3486749999999996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3.6745000000000001</v>
      </c>
      <c r="C41">
        <f>C3</f>
        <v>3.8822000000000001</v>
      </c>
    </row>
    <row r="42" spans="1:18" x14ac:dyDescent="0.25">
      <c r="A42" s="1">
        <v>2</v>
      </c>
      <c r="B42">
        <f>F3</f>
        <v>3.9708000000000001</v>
      </c>
      <c r="C42">
        <f>G3</f>
        <v>3.2669000000000001</v>
      </c>
    </row>
    <row r="43" spans="1:18" x14ac:dyDescent="0.25">
      <c r="A43" s="1">
        <v>3</v>
      </c>
      <c r="B43">
        <f>J3</f>
        <v>4.4123999999999999</v>
      </c>
      <c r="C43">
        <f>K3</f>
        <v>3.5949</v>
      </c>
    </row>
    <row r="44" spans="1:18" x14ac:dyDescent="0.25">
      <c r="A44" s="1">
        <v>4</v>
      </c>
      <c r="B44">
        <f>N3</f>
        <v>4.3272000000000004</v>
      </c>
      <c r="C44">
        <f>O3</f>
        <v>3.181</v>
      </c>
    </row>
    <row r="45" spans="1:18" x14ac:dyDescent="0.25">
      <c r="A45" s="1">
        <v>5</v>
      </c>
      <c r="B45">
        <f>R3</f>
        <v>3.8281999999999998</v>
      </c>
      <c r="C45">
        <f>S3</f>
        <v>3.2414999999999998</v>
      </c>
    </row>
    <row r="46" spans="1:18" x14ac:dyDescent="0.25">
      <c r="A46" s="1">
        <v>6</v>
      </c>
      <c r="B46">
        <f>V3</f>
        <v>4.0591999999999997</v>
      </c>
      <c r="C46">
        <f>W3</f>
        <v>2.8616999999999999</v>
      </c>
    </row>
    <row r="47" spans="1:18" x14ac:dyDescent="0.25">
      <c r="A47" s="1">
        <v>7</v>
      </c>
      <c r="B47">
        <f>Z3</f>
        <v>4.6984000000000004</v>
      </c>
      <c r="C47">
        <f>AA3</f>
        <v>3.0769000000000002</v>
      </c>
    </row>
    <row r="48" spans="1:18" x14ac:dyDescent="0.25">
      <c r="A48" s="1">
        <v>8</v>
      </c>
      <c r="B48">
        <f>AD3</f>
        <v>6.1395999999999997</v>
      </c>
      <c r="C48">
        <f>AE3</f>
        <v>2.9483000000000001</v>
      </c>
    </row>
    <row r="50" spans="1:3" x14ac:dyDescent="0.25">
      <c r="A50" t="s">
        <v>19</v>
      </c>
      <c r="B50">
        <f>AVERAGE(B41:B48)</f>
        <v>4.3887875000000003</v>
      </c>
      <c r="C50">
        <f>AVERAGE(C41:C48)</f>
        <v>3.256675</v>
      </c>
    </row>
    <row r="51" spans="1:3" x14ac:dyDescent="0.25">
      <c r="A51" t="s">
        <v>8</v>
      </c>
      <c r="B51">
        <f>STDEV(B41:B48)</f>
        <v>0.78133231714900053</v>
      </c>
      <c r="C51">
        <f>STDEV(C41:C48)</f>
        <v>0.3370372287617921</v>
      </c>
    </row>
    <row r="52" spans="1:3" x14ac:dyDescent="0.25">
      <c r="A52" t="s">
        <v>20</v>
      </c>
      <c r="B52">
        <f>1.5*B51</f>
        <v>1.1719984757235009</v>
      </c>
      <c r="C52">
        <f>1.5*C51</f>
        <v>0.50555584314268809</v>
      </c>
    </row>
    <row r="53" spans="1:3" x14ac:dyDescent="0.25">
      <c r="A53" t="s">
        <v>9</v>
      </c>
      <c r="B53">
        <f>2*B51</f>
        <v>1.5626646342980011</v>
      </c>
      <c r="C53">
        <f>2*C51</f>
        <v>0.67407445752358419</v>
      </c>
    </row>
    <row r="54" spans="1:3" x14ac:dyDescent="0.25">
      <c r="A54" t="s">
        <v>21</v>
      </c>
      <c r="B54">
        <f>B50+B52</f>
        <v>5.5607859757235012</v>
      </c>
      <c r="C54">
        <f>C50+C52</f>
        <v>3.7622308431426879</v>
      </c>
    </row>
    <row r="55" spans="1:3" x14ac:dyDescent="0.25">
      <c r="A55" t="s">
        <v>10</v>
      </c>
      <c r="B55">
        <f>B50+B53</f>
        <v>5.9514521342980018</v>
      </c>
      <c r="C55">
        <f>C50+C53</f>
        <v>3.930749457523584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2015-05-26T00:07:00Z</dcterms:created>
  <dcterms:modified xsi:type="dcterms:W3CDTF">2015-07-27T06:07:26Z</dcterms:modified>
</cp:coreProperties>
</file>