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<sst xmlns="http://schemas.openxmlformats.org/spreadsheetml/2006/main" count="48" uniqueCount="22">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</sst>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13.350099999999999</v>
      </c>
      <c r="C3">
        <v>3.1516000000000002</v>
      </c>
      <c r="E3" s="1">
        <v>121</v>
      </c>
      <c r="F3">
        <v>22.9694</v>
      </c>
      <c r="G3">
        <v>19.947500000000002</v>
      </c>
      <c r="I3" s="1">
        <v>121</v>
      </c>
      <c r="J3">
        <v>6.9195000000000002</v>
      </c>
      <c r="K3">
        <v>11.562099999999999</v>
      </c>
      <c r="M3" s="1">
        <v>121</v>
      </c>
      <c r="N3">
        <v>5.4560000000000004</v>
      </c>
      <c r="O3">
        <v>33.817300000000003</v>
      </c>
      <c r="Q3" s="1">
        <v>121</v>
      </c>
      <c r="R3">
        <v>9.4623000000000008</v>
      </c>
      <c r="S3">
        <v>3.4022999999999999</v>
      </c>
      <c r="U3" s="1">
        <v>121</v>
      </c>
      <c r="V3">
        <v>12.766400000000001</v>
      </c>
      <c r="W3">
        <v>3.4742000000000002</v>
      </c>
      <c r="Y3" s="1">
        <v>121</v>
      </c>
      <c r="Z3">
        <v>9.3496000000000006</v>
      </c>
      <c r="AA3">
        <v>6.3235000000000001</v>
      </c>
      <c r="AC3" s="1">
        <v>121</v>
      </c>
      <c r="AD3">
        <v>14.7204</v>
      </c>
      <c r="AE3">
        <v>4.4420000000000002</v>
      </c>
    </row>
    <row r="4" spans="1:31" x14ac:dyDescent="0.25">
      <c r="A4" s="1">
        <v>0.1</v>
      </c>
      <c r="B4">
        <v>15.6229</v>
      </c>
      <c r="C4">
        <v>3.0369999999999999</v>
      </c>
      <c r="E4" s="1">
        <v>0.1</v>
      </c>
      <c r="F4">
        <v>8.6152999999999995</v>
      </c>
      <c r="G4">
        <v>11.121</v>
      </c>
      <c r="I4" s="1">
        <v>0.1</v>
      </c>
      <c r="J4">
        <v>8.7858000000000001</v>
      </c>
      <c r="K4">
        <v>9.2292000000000005</v>
      </c>
      <c r="M4" s="1">
        <v>0.1</v>
      </c>
      <c r="N4">
        <v>6.6870000000000003</v>
      </c>
      <c r="O4">
        <v>19.0748</v>
      </c>
      <c r="Q4" s="1">
        <v>0.1</v>
      </c>
      <c r="R4">
        <v>9.0210000000000008</v>
      </c>
      <c r="S4">
        <v>3.5190999999999999</v>
      </c>
      <c r="U4" s="1">
        <v>0.1</v>
      </c>
      <c r="V4">
        <v>12.0122</v>
      </c>
      <c r="W4">
        <v>3.1225000000000001</v>
      </c>
      <c r="Y4" s="1">
        <v>0.1</v>
      </c>
      <c r="Z4">
        <v>11.5191</v>
      </c>
      <c r="AA4">
        <v>5.6597999999999997</v>
      </c>
      <c r="AC4" s="1">
        <v>0.1</v>
      </c>
      <c r="AD4">
        <v>13.1746</v>
      </c>
      <c r="AE4">
        <v>3.6884000000000001</v>
      </c>
    </row>
    <row r="5" spans="1:31" x14ac:dyDescent="0.25">
      <c r="A5" s="1">
        <v>0.2</v>
      </c>
      <c r="B5">
        <v>13.922599999999999</v>
      </c>
      <c r="C5">
        <v>3.0691999999999999</v>
      </c>
      <c r="E5" s="1">
        <v>0.2</v>
      </c>
      <c r="F5">
        <v>13.2629</v>
      </c>
      <c r="G5">
        <v>9.6696000000000009</v>
      </c>
      <c r="I5" s="1">
        <v>0.2</v>
      </c>
      <c r="J5">
        <v>8.4354999999999993</v>
      </c>
      <c r="K5">
        <v>7.9558</v>
      </c>
      <c r="M5" s="1">
        <v>0.2</v>
      </c>
      <c r="N5">
        <v>8.0563000000000002</v>
      </c>
      <c r="O5">
        <v>11.2407</v>
      </c>
      <c r="Q5" s="1">
        <v>0.2</v>
      </c>
      <c r="R5">
        <v>11.093</v>
      </c>
      <c r="S5">
        <v>3.6414</v>
      </c>
      <c r="U5" s="1">
        <v>0.2</v>
      </c>
      <c r="V5">
        <v>9.8114000000000008</v>
      </c>
      <c r="W5">
        <v>2.7524000000000002</v>
      </c>
      <c r="Y5" s="1">
        <v>0.2</v>
      </c>
      <c r="Z5">
        <v>10.426600000000001</v>
      </c>
      <c r="AA5">
        <v>4.5602</v>
      </c>
      <c r="AC5" s="1">
        <v>0.2</v>
      </c>
      <c r="AD5">
        <v>12.577199999999999</v>
      </c>
      <c r="AE5">
        <v>3.2456999999999998</v>
      </c>
    </row>
    <row r="6" spans="1:31" x14ac:dyDescent="0.25">
      <c r="A6" s="1">
        <v>0.3</v>
      </c>
      <c r="B6">
        <v>13.7624</v>
      </c>
      <c r="C6">
        <v>2.6650999999999998</v>
      </c>
      <c r="E6" s="1">
        <v>0.3</v>
      </c>
      <c r="F6">
        <v>10.7921</v>
      </c>
      <c r="G6">
        <v>13.8215</v>
      </c>
      <c r="I6" s="1">
        <v>0.3</v>
      </c>
      <c r="J6">
        <v>6.9175000000000004</v>
      </c>
      <c r="K6">
        <v>7.1677</v>
      </c>
      <c r="M6" s="1">
        <v>0.3</v>
      </c>
      <c r="N6">
        <v>8.6705000000000005</v>
      </c>
      <c r="O6">
        <v>6.6407999999999996</v>
      </c>
      <c r="Q6" s="1">
        <v>0.3</v>
      </c>
      <c r="R6">
        <v>11.3917</v>
      </c>
      <c r="S6">
        <v>3.5788000000000002</v>
      </c>
      <c r="U6" s="1">
        <v>0.3</v>
      </c>
      <c r="V6">
        <v>11.769299999999999</v>
      </c>
      <c r="W6">
        <v>3.4097</v>
      </c>
      <c r="Y6" s="1">
        <v>0.3</v>
      </c>
      <c r="Z6">
        <v>14.6769</v>
      </c>
      <c r="AA6">
        <v>5.5514000000000001</v>
      </c>
      <c r="AC6" s="1">
        <v>0.3</v>
      </c>
      <c r="AD6">
        <v>14.890700000000001</v>
      </c>
      <c r="AE6">
        <v>3.6113</v>
      </c>
    </row>
    <row r="7" spans="1:31" x14ac:dyDescent="0.25">
      <c r="A7" s="1">
        <v>0.4</v>
      </c>
      <c r="B7">
        <v>12.9663</v>
      </c>
      <c r="C7">
        <v>3.0863</v>
      </c>
      <c r="E7" s="1">
        <v>0.4</v>
      </c>
      <c r="F7">
        <v>9.5355000000000008</v>
      </c>
      <c r="G7">
        <v>24.0367</v>
      </c>
      <c r="I7" s="1">
        <v>0.4</v>
      </c>
      <c r="J7">
        <v>6.4183000000000003</v>
      </c>
      <c r="K7">
        <v>6.4046000000000003</v>
      </c>
      <c r="M7" s="1">
        <v>0.4</v>
      </c>
      <c r="N7">
        <v>8.0188000000000006</v>
      </c>
      <c r="O7">
        <v>6.9481000000000002</v>
      </c>
      <c r="Q7" s="1">
        <v>0.4</v>
      </c>
      <c r="R7">
        <v>10.444599999999999</v>
      </c>
      <c r="S7">
        <v>5.8642000000000003</v>
      </c>
      <c r="U7" s="1">
        <v>0.4</v>
      </c>
      <c r="V7">
        <v>12.8057</v>
      </c>
      <c r="W7">
        <v>3.0834000000000001</v>
      </c>
      <c r="Y7" s="1">
        <v>0.4</v>
      </c>
      <c r="Z7">
        <v>13.013400000000001</v>
      </c>
      <c r="AA7">
        <v>4.4127999999999998</v>
      </c>
      <c r="AC7" s="1">
        <v>0.4</v>
      </c>
      <c r="AD7">
        <v>13.354900000000001</v>
      </c>
      <c r="AE7">
        <v>3.093</v>
      </c>
    </row>
    <row r="8" spans="1:31" x14ac:dyDescent="0.25">
      <c r="A8" s="1">
        <v>0.5</v>
      </c>
      <c r="B8">
        <v>13.46</v>
      </c>
      <c r="C8">
        <v>3.0002</v>
      </c>
      <c r="E8" s="1">
        <v>0.5</v>
      </c>
      <c r="F8">
        <v>8.3216999999999999</v>
      </c>
      <c r="G8">
        <v>24.574300000000001</v>
      </c>
      <c r="I8" s="1">
        <v>0.5</v>
      </c>
      <c r="J8">
        <v>9.2532999999999994</v>
      </c>
      <c r="K8">
        <v>6.5068999999999999</v>
      </c>
      <c r="M8" s="1">
        <v>0.5</v>
      </c>
      <c r="N8">
        <v>9.2805999999999997</v>
      </c>
      <c r="O8">
        <v>3.9281999999999999</v>
      </c>
      <c r="Q8" s="1">
        <v>0.5</v>
      </c>
      <c r="R8">
        <v>9.3172999999999995</v>
      </c>
      <c r="S8">
        <v>3.4064999999999999</v>
      </c>
      <c r="U8" s="1">
        <v>0.5</v>
      </c>
      <c r="V8">
        <v>11.6021</v>
      </c>
      <c r="W8">
        <v>3.2328000000000001</v>
      </c>
      <c r="Y8" s="1">
        <v>0.5</v>
      </c>
      <c r="Z8">
        <v>13.1393</v>
      </c>
      <c r="AA8">
        <v>6.0926999999999998</v>
      </c>
      <c r="AC8" s="1">
        <v>0.5</v>
      </c>
      <c r="AD8">
        <v>15.1615</v>
      </c>
      <c r="AE8">
        <v>2.6671</v>
      </c>
    </row>
    <row r="9" spans="1:31" x14ac:dyDescent="0.25">
      <c r="A9" s="1">
        <v>0.6</v>
      </c>
      <c r="B9">
        <v>12.0281</v>
      </c>
      <c r="C9">
        <v>2.8963999999999999</v>
      </c>
      <c r="E9" s="1">
        <v>0.6</v>
      </c>
      <c r="F9">
        <v>8.4710000000000001</v>
      </c>
      <c r="G9">
        <v>46.285400000000003</v>
      </c>
      <c r="I9" s="1">
        <v>0.6</v>
      </c>
      <c r="J9">
        <v>6.7210000000000001</v>
      </c>
      <c r="K9">
        <v>5.1102999999999996</v>
      </c>
      <c r="M9" s="1">
        <v>0.6</v>
      </c>
      <c r="N9">
        <v>9.9955999999999996</v>
      </c>
      <c r="O9">
        <v>4.4429999999999996</v>
      </c>
      <c r="Q9" s="1">
        <v>0.6</v>
      </c>
      <c r="R9">
        <v>8.1170000000000009</v>
      </c>
      <c r="S9">
        <v>3.6774</v>
      </c>
      <c r="U9" s="1">
        <v>0.6</v>
      </c>
      <c r="V9">
        <v>8.2574000000000005</v>
      </c>
      <c r="W9">
        <v>3.6202000000000001</v>
      </c>
      <c r="Y9" s="1">
        <v>0.6</v>
      </c>
      <c r="Z9">
        <v>8.3794000000000004</v>
      </c>
      <c r="AA9">
        <v>5.2492999999999999</v>
      </c>
      <c r="AC9" s="1">
        <v>0.6</v>
      </c>
      <c r="AD9">
        <v>12.2036</v>
      </c>
      <c r="AE9">
        <v>3.1644000000000001</v>
      </c>
    </row>
    <row r="10" spans="1:31" x14ac:dyDescent="0.25">
      <c r="A10" s="1">
        <v>0.7</v>
      </c>
      <c r="B10">
        <v>17.1449</v>
      </c>
      <c r="C10">
        <v>2.9474</v>
      </c>
      <c r="E10" s="1">
        <v>0.7</v>
      </c>
      <c r="F10">
        <v>20.469899999999999</v>
      </c>
      <c r="G10">
        <v>64.5381</v>
      </c>
      <c r="I10" s="1">
        <v>0.7</v>
      </c>
      <c r="J10">
        <v>6.4260000000000002</v>
      </c>
      <c r="K10">
        <v>5.1184000000000003</v>
      </c>
      <c r="M10" s="1">
        <v>0.7</v>
      </c>
      <c r="N10">
        <v>6.6955</v>
      </c>
      <c r="O10">
        <v>4.5278</v>
      </c>
      <c r="Q10" s="1">
        <v>0.7</v>
      </c>
      <c r="R10">
        <v>11.2933</v>
      </c>
      <c r="S10">
        <v>2.9573</v>
      </c>
      <c r="U10" s="1">
        <v>0.7</v>
      </c>
      <c r="V10">
        <v>9.6851000000000003</v>
      </c>
      <c r="W10">
        <v>3.8853</v>
      </c>
      <c r="Y10" s="1">
        <v>0.7</v>
      </c>
      <c r="Z10">
        <v>13.561500000000001</v>
      </c>
      <c r="AA10">
        <v>4.0476000000000001</v>
      </c>
      <c r="AC10" s="1">
        <v>0.7</v>
      </c>
      <c r="AD10">
        <v>12.5959</v>
      </c>
      <c r="AE10">
        <v>2.9891999999999999</v>
      </c>
    </row>
    <row r="11" spans="1:31" x14ac:dyDescent="0.25">
      <c r="A11" s="1">
        <v>0.8</v>
      </c>
      <c r="B11">
        <v>12.6844</v>
      </c>
      <c r="C11">
        <v>2.3984000000000001</v>
      </c>
      <c r="E11" s="1">
        <v>0.8</v>
      </c>
      <c r="F11">
        <v>27.2653</v>
      </c>
      <c r="G11">
        <v>73.196700000000007</v>
      </c>
      <c r="I11" s="1">
        <v>0.8</v>
      </c>
      <c r="J11">
        <v>9.0831</v>
      </c>
      <c r="K11">
        <v>4.5888</v>
      </c>
      <c r="M11" s="1">
        <v>0.8</v>
      </c>
      <c r="N11">
        <v>7.8234000000000004</v>
      </c>
      <c r="O11">
        <v>3.5598999999999998</v>
      </c>
      <c r="Q11" s="1">
        <v>0.8</v>
      </c>
      <c r="R11">
        <v>10.202199999999999</v>
      </c>
      <c r="S11">
        <v>3.6145999999999998</v>
      </c>
      <c r="U11" s="1">
        <v>0.8</v>
      </c>
      <c r="V11">
        <v>11.4322</v>
      </c>
      <c r="W11">
        <v>4.0549999999999997</v>
      </c>
      <c r="Y11" s="1">
        <v>0.8</v>
      </c>
      <c r="Z11">
        <v>14.2334</v>
      </c>
      <c r="AA11">
        <v>4.8231999999999999</v>
      </c>
      <c r="AC11" s="1">
        <v>0.8</v>
      </c>
      <c r="AD11">
        <v>14.833299999999999</v>
      </c>
      <c r="AE11">
        <v>3.0034999999999998</v>
      </c>
    </row>
    <row r="12" spans="1:31" x14ac:dyDescent="0.25">
      <c r="A12" s="1">
        <v>0.9</v>
      </c>
      <c r="B12">
        <v>13.6784</v>
      </c>
      <c r="C12">
        <v>2.9725999999999999</v>
      </c>
      <c r="E12" s="1">
        <v>0.9</v>
      </c>
      <c r="F12">
        <v>18.8752</v>
      </c>
      <c r="G12">
        <v>54.197600000000001</v>
      </c>
      <c r="I12" s="1">
        <v>0.9</v>
      </c>
      <c r="J12">
        <v>7.3815999999999997</v>
      </c>
      <c r="K12">
        <v>4.1801000000000004</v>
      </c>
      <c r="M12" s="1">
        <v>0.9</v>
      </c>
      <c r="N12">
        <v>7.9394</v>
      </c>
      <c r="O12">
        <v>3.7746</v>
      </c>
      <c r="Q12" s="1">
        <v>0.9</v>
      </c>
      <c r="R12">
        <v>10.222300000000001</v>
      </c>
      <c r="S12">
        <v>3.2768000000000002</v>
      </c>
      <c r="U12" s="1">
        <v>0.9</v>
      </c>
      <c r="V12">
        <v>12.8277</v>
      </c>
      <c r="W12">
        <v>5.2614999999999998</v>
      </c>
      <c r="Y12" s="1">
        <v>0.9</v>
      </c>
      <c r="Z12">
        <v>14.323</v>
      </c>
      <c r="AA12">
        <v>4.1727999999999996</v>
      </c>
      <c r="AC12" s="1">
        <v>0.9</v>
      </c>
      <c r="AD12">
        <v>11.6577</v>
      </c>
      <c r="AE12">
        <v>3.2311000000000001</v>
      </c>
    </row>
    <row r="13" spans="1:31" x14ac:dyDescent="0.25">
      <c r="A13" s="1">
        <v>1</v>
      </c>
      <c r="B13">
        <v>12.06</v>
      </c>
      <c r="C13">
        <v>2.7414999999999998</v>
      </c>
      <c r="E13" s="1">
        <v>1</v>
      </c>
      <c r="F13">
        <v>7.9965999999999999</v>
      </c>
      <c r="G13">
        <v>67.626400000000004</v>
      </c>
      <c r="I13" s="1">
        <v>1</v>
      </c>
      <c r="J13">
        <v>8.3648000000000007</v>
      </c>
      <c r="K13">
        <v>6.8390000000000004</v>
      </c>
      <c r="M13" s="1">
        <v>1</v>
      </c>
      <c r="N13">
        <v>8.5268999999999995</v>
      </c>
      <c r="O13">
        <v>3.7961</v>
      </c>
      <c r="Q13" s="1">
        <v>1</v>
      </c>
      <c r="R13">
        <v>9.6242000000000001</v>
      </c>
      <c r="S13">
        <v>3.2705000000000002</v>
      </c>
      <c r="U13" s="1">
        <v>1</v>
      </c>
      <c r="V13">
        <v>11.1569</v>
      </c>
      <c r="W13">
        <v>4.5529999999999999</v>
      </c>
      <c r="Y13" s="1">
        <v>1</v>
      </c>
      <c r="Z13">
        <v>10.969200000000001</v>
      </c>
      <c r="AA13">
        <v>4.8155000000000001</v>
      </c>
      <c r="AC13" s="1">
        <v>1</v>
      </c>
      <c r="AD13">
        <v>11.503299999999999</v>
      </c>
      <c r="AE13">
        <v>3.0571000000000002</v>
      </c>
    </row>
    <row r="15" spans="1:31" x14ac:dyDescent="0.25">
      <c r="A15" t="s">
        <v>7</v>
      </c>
      <c r="B15">
        <f>AVERAGE(B4:B13)</f>
        <v>13.732999999999999</v>
      </c>
      <c r="C15">
        <f>AVERAGE(C4:C13)</f>
        <v>2.8814099999999998</v>
      </c>
      <c r="F15">
        <f>AVERAGE(F4:F13)</f>
        <v>13.360549999999998</v>
      </c>
      <c r="G15">
        <f>AVERAGE(G4:G13)</f>
        <v>38.906730000000003</v>
      </c>
      <c r="J15">
        <f>AVERAGE(J4:J13)</f>
        <v>7.7786900000000019</v>
      </c>
      <c r="K15">
        <f>AVERAGE(K4:K13)</f>
        <v>6.310080000000001</v>
      </c>
      <c r="N15">
        <f>AVERAGE(N4:N13)</f>
        <v>8.1693999999999996</v>
      </c>
      <c r="O15">
        <f>AVERAGE(O4:O13)</f>
        <v>6.7933999999999983</v>
      </c>
      <c r="R15">
        <f>AVERAGE(R4:R13)</f>
        <v>10.072660000000003</v>
      </c>
      <c r="S15">
        <f>AVERAGE(S4:S13)</f>
        <v>3.6806599999999996</v>
      </c>
      <c r="V15">
        <f>AVERAGE(V4:V13)</f>
        <v>11.136000000000001</v>
      </c>
      <c r="W15">
        <f>AVERAGE(W4:W13)</f>
        <v>3.6975799999999999</v>
      </c>
      <c r="Z15">
        <f>AVERAGE(Z4:Z13)</f>
        <v>12.424180000000002</v>
      </c>
      <c r="AA15">
        <f>AVERAGE(AA4:AA13)</f>
        <v>4.938530000000001</v>
      </c>
      <c r="AD15">
        <f>AVERAGE(AD4:AD13)</f>
        <v>13.195269999999999</v>
      </c>
      <c r="AE15">
        <f>AVERAGE(AE4:AE13)</f>
        <v>3.1750800000000003</v>
      </c>
    </row>
    <row r="16" spans="1:31" x14ac:dyDescent="0.25">
      <c r="A16" t="s">
        <v>8</v>
      </c>
      <c r="B16">
        <f>STDEV(B4:B13)</f>
        <v>1.5888538902128577</v>
      </c>
      <c r="C16">
        <f>STDEV(C4:C13)</f>
        <v>0.218103642284529</v>
      </c>
      <c r="F16">
        <f>STDEV(F4:F13)</f>
        <v>6.6342615659167423</v>
      </c>
      <c r="G16">
        <f>STDEV(G4:G13)</f>
        <v>25.007789364829247</v>
      </c>
      <c r="J16">
        <f>STDEV(J4:J13)</f>
        <v>1.1236657751899817</v>
      </c>
      <c r="K16">
        <f>STDEV(K4:K13)</f>
        <v>1.5864632003996217</v>
      </c>
      <c r="N16">
        <f>STDEV(N4:N13)</f>
        <v>1.0288428386622714</v>
      </c>
      <c r="O16">
        <f>STDEV(O4:O13)</f>
        <v>4.9224842377717302</v>
      </c>
      <c r="R16">
        <f>STDEV(R4:R13)</f>
        <v>1.0620061855856688</v>
      </c>
      <c r="S16">
        <f>STDEV(S4:S13)</f>
        <v>0.7986090299180616</v>
      </c>
      <c r="V16">
        <f>STDEV(V4:V13)</f>
        <v>1.4632527198752145</v>
      </c>
      <c r="W16">
        <f>STDEV(W4:W13)</f>
        <v>0.76352685436291712</v>
      </c>
      <c r="Z16">
        <f>STDEV(Z4:Z13)</f>
        <v>2.0383087519913263</v>
      </c>
      <c r="AA16">
        <f>STDEV(AA4:AA13)</f>
        <v>0.67926333798706029</v>
      </c>
      <c r="AD16">
        <f>STDEV(AD4:AD13)</f>
        <v>1.3499441495031483</v>
      </c>
      <c r="AE16">
        <f>STDEV(AE4:AE13)</f>
        <v>0.29901987224932064</v>
      </c>
    </row>
    <row r="17" spans="1:42" x14ac:dyDescent="0.25">
      <c r="A17" t="s">
        <v>9</v>
      </c>
      <c r="B17">
        <f>2*B16</f>
        <v>3.1777077804257154</v>
      </c>
      <c r="C17">
        <f>2*C16</f>
        <v>0.436207284569058</v>
      </c>
      <c r="F17">
        <f>2*F16</f>
        <v>13.268523131833485</v>
      </c>
      <c r="G17">
        <f>2*G16</f>
        <v>50.015578729658493</v>
      </c>
      <c r="J17">
        <f>2*J16</f>
        <v>2.2473315503799633</v>
      </c>
      <c r="K17">
        <f>2*K16</f>
        <v>3.1729264007992435</v>
      </c>
      <c r="N17">
        <f>2*N16</f>
        <v>2.0576856773245429</v>
      </c>
      <c r="O17">
        <f>2*O16</f>
        <v>9.8449684755434603</v>
      </c>
      <c r="R17">
        <f>2*R16</f>
        <v>2.1240123711713377</v>
      </c>
      <c r="S17">
        <f>2*S16</f>
        <v>1.5972180598361232</v>
      </c>
      <c r="V17">
        <f>2*V16</f>
        <v>2.9265054397504291</v>
      </c>
      <c r="W17">
        <f>2*W16</f>
        <v>1.5270537087258342</v>
      </c>
      <c r="Z17">
        <f>2*Z16</f>
        <v>4.0766175039826527</v>
      </c>
      <c r="AA17">
        <f>2*AA16</f>
        <v>1.3585266759741206</v>
      </c>
      <c r="AD17">
        <f>2*AD16</f>
        <v>2.6998882990062967</v>
      </c>
      <c r="AE17">
        <f>2*AE16</f>
        <v>0.59803974449864128</v>
      </c>
    </row>
    <row r="18" spans="1:42" x14ac:dyDescent="0.25">
      <c r="A18" t="s">
        <v>10</v>
      </c>
      <c r="B18">
        <f>B15+B17</f>
        <v>16.910707780425714</v>
      </c>
      <c r="C18">
        <f>C15+C17</f>
        <v>3.3176172845690579</v>
      </c>
      <c r="F18">
        <f>F15+F17</f>
        <v>26.629073131833483</v>
      </c>
      <c r="G18">
        <f>G15+G17</f>
        <v>88.922308729658496</v>
      </c>
      <c r="J18">
        <f>J15+J17</f>
        <v>10.026021550379966</v>
      </c>
      <c r="K18">
        <f>K15+K17</f>
        <v>9.4830064007992441</v>
      </c>
      <c r="N18">
        <f>N15+N17</f>
        <v>10.227085677324542</v>
      </c>
      <c r="O18">
        <f>O15+O17</f>
        <v>16.638368475543459</v>
      </c>
      <c r="R18">
        <f>R15+R17</f>
        <v>12.19667237117134</v>
      </c>
      <c r="S18">
        <f>S15+S17</f>
        <v>5.277878059836123</v>
      </c>
      <c r="V18">
        <f>V15+V17</f>
        <v>14.06250543975043</v>
      </c>
      <c r="W18">
        <f>W15+W17</f>
        <v>5.2246337087258343</v>
      </c>
      <c r="Z18">
        <f>Z15+Z17</f>
        <v>16.500797503982653</v>
      </c>
      <c r="AA18">
        <f>AA15+AA17</f>
        <v>6.2970566759741216</v>
      </c>
      <c r="AD18">
        <f>AD15+AD17</f>
        <v>15.895158299006296</v>
      </c>
      <c r="AE18">
        <f>AE15+AE17</f>
        <v>3.7731197444986417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11.874212499999999</v>
      </c>
      <c r="K26">
        <f>AVERAGE(C3,G3,K3,O3,S3,W3,AA3,AE3)</f>
        <v>10.765062499999999</v>
      </c>
      <c r="N26">
        <f>J27-J26</f>
        <v>-1.1944749999999988</v>
      </c>
      <c r="O26">
        <f>K27-K26</f>
        <v>-3.4585874999999984</v>
      </c>
      <c r="P26" s="1">
        <v>0.1</v>
      </c>
      <c r="Q26">
        <f>N26/J26*100</f>
        <v>-10.059403939419131</v>
      </c>
      <c r="R26">
        <f>O26/K26*100</f>
        <v>-32.127890571931175</v>
      </c>
      <c r="U26">
        <f>J26</f>
        <v>11.874212499999999</v>
      </c>
      <c r="V26">
        <f>K26</f>
        <v>10.765062499999999</v>
      </c>
      <c r="W26">
        <f>Q26</f>
        <v>-10.059403939419131</v>
      </c>
      <c r="X26">
        <f>Q27</f>
        <v>-7.7986224349614703</v>
      </c>
      <c r="Y26">
        <f>Q28</f>
        <v>-2.2344639697158772</v>
      </c>
      <c r="Z26">
        <f>Q29</f>
        <v>-8.8807994635433563</v>
      </c>
      <c r="AA26">
        <f>Q30</f>
        <v>-5.7455389146859019</v>
      </c>
      <c r="AB26">
        <f>Q31</f>
        <v>-21.917874553786184</v>
      </c>
      <c r="AC26">
        <f>Q32</f>
        <v>3.0300956800293219</v>
      </c>
      <c r="AD26">
        <f>Q33</f>
        <v>13.2257191792719</v>
      </c>
      <c r="AE26">
        <f>Q34</f>
        <v>2.0123439764953059</v>
      </c>
      <c r="AF26">
        <f>Q35</f>
        <v>-15.571348415737042</v>
      </c>
      <c r="AG26">
        <f>R26</f>
        <v>-32.127890571931175</v>
      </c>
      <c r="AH26">
        <f>R27</f>
        <v>-46.429711857223296</v>
      </c>
      <c r="AI26">
        <f>R28</f>
        <v>-46.068241591723222</v>
      </c>
      <c r="AJ26">
        <f>R29</f>
        <v>-33.895994565753803</v>
      </c>
      <c r="AK26">
        <f>R30</f>
        <v>-37.983755319581284</v>
      </c>
      <c r="AL26">
        <f>R31</f>
        <v>-13.555541363554536</v>
      </c>
      <c r="AM26">
        <f>R32</f>
        <v>5.6787872806126378</v>
      </c>
      <c r="AN26">
        <f>R33</f>
        <v>15.234003518326075</v>
      </c>
      <c r="AO26">
        <f>R34</f>
        <v>-5.8678247339483587</v>
      </c>
      <c r="AP26">
        <f>R35</f>
        <v>12.283486510180513</v>
      </c>
    </row>
    <row r="27" spans="1:42" x14ac:dyDescent="0.25">
      <c r="I27" s="1">
        <v>0.1</v>
      </c>
      <c r="J27">
        <f>AVERAGE(B4,F4,J4,N4,R4,V4,Z4,AD4)</f>
        <v>10.6797375</v>
      </c>
      <c r="K27">
        <f>AVERAGE(C4,G4,K4,O4,S4,W4,AA4,AE4)</f>
        <v>7.3064750000000007</v>
      </c>
      <c r="N27">
        <f>J28-J26</f>
        <v>-0.92602499999999921</v>
      </c>
      <c r="O27">
        <f>K28-K26</f>
        <v>-4.9981874999999985</v>
      </c>
      <c r="P27" s="1">
        <v>0.2</v>
      </c>
      <c r="Q27">
        <f>N27/J26*100</f>
        <v>-7.7986224349614703</v>
      </c>
      <c r="R27">
        <f>O27/K26*100</f>
        <v>-46.429711857223296</v>
      </c>
    </row>
    <row r="28" spans="1:42" x14ac:dyDescent="0.25">
      <c r="I28" s="1">
        <v>0.2</v>
      </c>
      <c r="J28">
        <f>AVERAGE(B5,F5,J5,N5,R5,V5,Z5,AD5)</f>
        <v>10.9481875</v>
      </c>
      <c r="K28">
        <f>AVERAGE(C5,G5,K5,O5,S5,W5,AA5,AE5)</f>
        <v>5.7668750000000006</v>
      </c>
      <c r="N28">
        <f>J29-J26</f>
        <v>-0.26532499999999892</v>
      </c>
      <c r="O28">
        <f>K29-K26</f>
        <v>-4.959274999999999</v>
      </c>
      <c r="P28" s="1">
        <v>0.3</v>
      </c>
      <c r="Q28">
        <f>N28/J26*100</f>
        <v>-2.2344639697158772</v>
      </c>
      <c r="R28">
        <f>O28/K26*100</f>
        <v>-46.068241591723222</v>
      </c>
    </row>
    <row r="29" spans="1:42" x14ac:dyDescent="0.25">
      <c r="I29" s="1">
        <v>0.3</v>
      </c>
      <c r="J29">
        <f>AVERAGE(B6,F6,J6,N6,R6,V6,Z6,AD6)</f>
        <v>11.6088875</v>
      </c>
      <c r="K29">
        <f>AVERAGE(C6,G6,K6,O6,S6,W6,AA6,AE6)</f>
        <v>5.8057875000000001</v>
      </c>
      <c r="N29">
        <f>J30-J26</f>
        <v>-1.0545249999999982</v>
      </c>
      <c r="O29">
        <f>K30-K26</f>
        <v>-3.6489250000000002</v>
      </c>
      <c r="P29" s="1">
        <v>0.4</v>
      </c>
      <c r="Q29">
        <f>N29/J26*100</f>
        <v>-8.8807994635433563</v>
      </c>
      <c r="R29">
        <f>O29/K26*100</f>
        <v>-33.895994565753803</v>
      </c>
    </row>
    <row r="30" spans="1:42" x14ac:dyDescent="0.25">
      <c r="I30" s="1">
        <v>0.4</v>
      </c>
      <c r="J30">
        <f>AVERAGE(B7,F7,J7,N7,R7,V7,Z7,AD7)</f>
        <v>10.819687500000001</v>
      </c>
      <c r="K30">
        <f>AVERAGE(C7,G7,K7,O7,S7,W7,AA7,AE7)</f>
        <v>7.1161374999999989</v>
      </c>
      <c r="N30">
        <f>J31-J26</f>
        <v>-0.68223749999999761</v>
      </c>
      <c r="O30">
        <f>K31-K26</f>
        <v>-4.0889749999999996</v>
      </c>
      <c r="P30" s="1">
        <v>0.5</v>
      </c>
      <c r="Q30">
        <f>N30/J26*100</f>
        <v>-5.7455389146859019</v>
      </c>
      <c r="R30">
        <f>O30/K26*100</f>
        <v>-37.983755319581284</v>
      </c>
    </row>
    <row r="31" spans="1:42" x14ac:dyDescent="0.25">
      <c r="I31" s="1">
        <v>0.5</v>
      </c>
      <c r="J31">
        <f>AVERAGE(B8,F8,J8,N8,R8,V8,Z8,AD8)</f>
        <v>11.191975000000001</v>
      </c>
      <c r="K31">
        <f>AVERAGE(C8,G8,K8,O8,S8,W8,AA8,AE8)</f>
        <v>6.6760874999999995</v>
      </c>
      <c r="N31">
        <f>J32-J26</f>
        <v>-2.6025749999999981</v>
      </c>
      <c r="O31">
        <f>K32-K26</f>
        <v>-1.4592624999999977</v>
      </c>
      <c r="P31" s="1">
        <v>0.6</v>
      </c>
      <c r="Q31">
        <f>N31/J26*100</f>
        <v>-21.917874553786184</v>
      </c>
      <c r="R31">
        <f>O31/K26*100</f>
        <v>-13.555541363554536</v>
      </c>
    </row>
    <row r="32" spans="1:42" x14ac:dyDescent="0.25">
      <c r="I32" s="1">
        <v>0.6</v>
      </c>
      <c r="J32">
        <f>AVERAGE(B9,F9,J9,N9,R9,V9,Z9,AD9)</f>
        <v>9.2716375000000006</v>
      </c>
      <c r="K32">
        <f>AVERAGE(C9,G9,K9,O9,S9,W9,AA9,AE9)</f>
        <v>9.3058000000000014</v>
      </c>
      <c r="N32">
        <f>J33-J26</f>
        <v>0.35980000000000167</v>
      </c>
      <c r="O32">
        <f>K33-K26</f>
        <v>0.61132500000000078</v>
      </c>
      <c r="P32" s="1">
        <v>0.7</v>
      </c>
      <c r="Q32">
        <f>N32/J26*100</f>
        <v>3.0300956800293219</v>
      </c>
      <c r="R32">
        <f>O32/K26*100</f>
        <v>5.6787872806126378</v>
      </c>
    </row>
    <row r="33" spans="1:18" x14ac:dyDescent="0.25">
      <c r="I33" s="1">
        <v>0.7</v>
      </c>
      <c r="J33">
        <f>AVERAGE(B10,F10,J10,N10,R10,V10,Z10,AD10)</f>
        <v>12.2340125</v>
      </c>
      <c r="K33">
        <f>AVERAGE(C10,G10,K10,O10,S10,W10,AA10,AE10)</f>
        <v>11.3763875</v>
      </c>
      <c r="N33">
        <f>J34-J26</f>
        <v>1.570450000000001</v>
      </c>
      <c r="O33">
        <f>K34-K26</f>
        <v>1.6399500000000007</v>
      </c>
      <c r="P33" s="1">
        <v>0.8</v>
      </c>
      <c r="Q33">
        <f>N33/J26*100</f>
        <v>13.2257191792719</v>
      </c>
      <c r="R33">
        <f>O33/K26*100</f>
        <v>15.234003518326075</v>
      </c>
    </row>
    <row r="34" spans="1:18" x14ac:dyDescent="0.25">
      <c r="I34" s="1">
        <v>0.8</v>
      </c>
      <c r="J34">
        <f>AVERAGE(B11,F11,J11,N11,R11,V11,Z11,AD11)</f>
        <v>13.4446625</v>
      </c>
      <c r="K34">
        <f>AVERAGE(C11,G11,K11,O11,S11,W11,AA11,AE11)</f>
        <v>12.4050125</v>
      </c>
      <c r="N34">
        <f>J35-J26</f>
        <v>0.23895000000000266</v>
      </c>
      <c r="O34">
        <f>K35-K26</f>
        <v>-0.63167499999999954</v>
      </c>
      <c r="P34" s="1">
        <v>0.9</v>
      </c>
      <c r="Q34">
        <f>N34/J26*100</f>
        <v>2.0123439764953059</v>
      </c>
      <c r="R34">
        <f>O34/K26*100</f>
        <v>-5.8678247339483587</v>
      </c>
    </row>
    <row r="35" spans="1:18" x14ac:dyDescent="0.25">
      <c r="I35" s="1">
        <v>0.9</v>
      </c>
      <c r="J35">
        <f>AVERAGE(B12,F12,J12,N12,R12,V12,Z12,AD12)</f>
        <v>12.113162500000001</v>
      </c>
      <c r="K35">
        <f>AVERAGE(C12,G12,K12,O12,S12,W12,AA12,AE12)</f>
        <v>10.1333875</v>
      </c>
      <c r="N35">
        <f>J36-J26</f>
        <v>-1.8489749999999994</v>
      </c>
      <c r="O35">
        <f>K36-K26</f>
        <v>1.3223250000000011</v>
      </c>
      <c r="P35" s="1">
        <v>1</v>
      </c>
      <c r="Q35">
        <f>N35/J26*100</f>
        <v>-15.571348415737042</v>
      </c>
      <c r="R35">
        <f>O35/K26*100</f>
        <v>12.283486510180513</v>
      </c>
    </row>
    <row r="36" spans="1:18" x14ac:dyDescent="0.25">
      <c r="I36" s="1">
        <v>1</v>
      </c>
      <c r="J36">
        <f>AVERAGE(B13,F13,J13,N13,R13,V13,Z13,AD13)</f>
        <v>10.025237499999999</v>
      </c>
      <c r="K36">
        <f>AVERAGE(C13,G13,K13,O13,S13,W13,AA13,AE13)</f>
        <v>12.0873875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13.350099999999999</v>
      </c>
      <c r="C41">
        <f>C3</f>
        <v>3.1516000000000002</v>
      </c>
    </row>
    <row r="42" spans="1:18" x14ac:dyDescent="0.25">
      <c r="A42" s="1">
        <v>2</v>
      </c>
      <c r="B42">
        <f>F3</f>
        <v>22.9694</v>
      </c>
      <c r="C42">
        <f>G3</f>
        <v>19.947500000000002</v>
      </c>
    </row>
    <row r="43" spans="1:18" x14ac:dyDescent="0.25">
      <c r="A43" s="1">
        <v>3</v>
      </c>
      <c r="B43">
        <f>J3</f>
        <v>6.9195000000000002</v>
      </c>
      <c r="C43">
        <f>K3</f>
        <v>11.562099999999999</v>
      </c>
    </row>
    <row r="44" spans="1:18" x14ac:dyDescent="0.25">
      <c r="A44" s="1">
        <v>4</v>
      </c>
      <c r="B44">
        <f>N3</f>
        <v>5.4560000000000004</v>
      </c>
      <c r="C44">
        <f>O3</f>
        <v>33.817300000000003</v>
      </c>
    </row>
    <row r="45" spans="1:18" x14ac:dyDescent="0.25">
      <c r="A45" s="1">
        <v>5</v>
      </c>
      <c r="B45">
        <f>R3</f>
        <v>9.4623000000000008</v>
      </c>
      <c r="C45">
        <f>S3</f>
        <v>3.4022999999999999</v>
      </c>
    </row>
    <row r="46" spans="1:18" x14ac:dyDescent="0.25">
      <c r="A46" s="1">
        <v>6</v>
      </c>
      <c r="B46">
        <f>V3</f>
        <v>12.766400000000001</v>
      </c>
      <c r="C46">
        <f>W3</f>
        <v>3.4742000000000002</v>
      </c>
    </row>
    <row r="47" spans="1:18" x14ac:dyDescent="0.25">
      <c r="A47" s="1">
        <v>7</v>
      </c>
      <c r="B47">
        <f>Z3</f>
        <v>9.3496000000000006</v>
      </c>
      <c r="C47">
        <f>AA3</f>
        <v>6.3235000000000001</v>
      </c>
    </row>
    <row r="48" spans="1:18" x14ac:dyDescent="0.25">
      <c r="A48" s="1">
        <v>8</v>
      </c>
      <c r="B48">
        <f>AD3</f>
        <v>14.7204</v>
      </c>
      <c r="C48">
        <f>AE3</f>
        <v>4.4420000000000002</v>
      </c>
    </row>
    <row r="50" spans="1:3" x14ac:dyDescent="0.25">
      <c r="A50" t="s">
        <v>19</v>
      </c>
      <c r="B50">
        <f>AVERAGE(B41:B48)</f>
        <v>11.874212499999999</v>
      </c>
      <c r="C50">
        <f>AVERAGE(C41:C48)</f>
        <v>10.765062499999999</v>
      </c>
    </row>
    <row r="51" spans="1:3" x14ac:dyDescent="0.25">
      <c r="A51" t="s">
        <v>8</v>
      </c>
      <c r="B51">
        <f>STDEV(B41:B48)</f>
        <v>5.5046970752096298</v>
      </c>
      <c r="C51">
        <f>STDEV(C41:C48)</f>
        <v>10.96356587363508</v>
      </c>
    </row>
    <row r="52" spans="1:3" x14ac:dyDescent="0.25">
      <c r="A52" t="s">
        <v>20</v>
      </c>
      <c r="B52">
        <f>1.5*B51</f>
        <v>8.2570456128144443</v>
      </c>
      <c r="C52">
        <f>1.5*C51</f>
        <v>16.445348810452622</v>
      </c>
    </row>
    <row r="53" spans="1:3" x14ac:dyDescent="0.25">
      <c r="A53" t="s">
        <v>9</v>
      </c>
      <c r="B53">
        <f>2*B51</f>
        <v>11.00939415041926</v>
      </c>
      <c r="C53">
        <f>2*C51</f>
        <v>21.92713174727016</v>
      </c>
    </row>
    <row r="54" spans="1:3" x14ac:dyDescent="0.25">
      <c r="A54" t="s">
        <v>21</v>
      </c>
      <c r="B54">
        <f>B50+B52</f>
        <v>20.131258112814443</v>
      </c>
      <c r="C54">
        <f>C50+C52</f>
        <v>27.210411310452621</v>
      </c>
    </row>
    <row r="55" spans="1:3" x14ac:dyDescent="0.25">
      <c r="A55" t="s">
        <v>10</v>
      </c>
      <c r="B55">
        <f>B50+B53</f>
        <v>22.88360665041926</v>
      </c>
      <c r="C55">
        <f>C50+C53</f>
        <v>32.692194247270159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2015-05-26T00:08:47Z</dcterms:created>
  <dcterms:modified xsi:type="dcterms:W3CDTF">2015-07-27T06:20:28Z</dcterms:modified>
</cp:coreProperties>
</file>