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<sst xmlns="http://schemas.openxmlformats.org/spreadsheetml/2006/main" count="48" uniqueCount="22">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</sst>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8.3693000000000008</v>
      </c>
      <c r="C3">
        <v>7.4241000000000001</v>
      </c>
      <c r="E3" s="1">
        <v>323</v>
      </c>
      <c r="F3">
        <v>7.5917000000000003</v>
      </c>
      <c r="G3">
        <v>6.6780999999999997</v>
      </c>
      <c r="I3" s="1">
        <v>323</v>
      </c>
      <c r="J3">
        <v>18.244499999999999</v>
      </c>
      <c r="K3">
        <v>9.6518999999999995</v>
      </c>
      <c r="M3" s="1">
        <v>323</v>
      </c>
      <c r="N3">
        <v>13.859299999999999</v>
      </c>
      <c r="O3">
        <v>3.3494999999999999</v>
      </c>
      <c r="Q3" s="1">
        <v>323</v>
      </c>
      <c r="R3">
        <v>9.6590000000000007</v>
      </c>
      <c r="S3">
        <v>37.960599999999999</v>
      </c>
      <c r="U3" s="1">
        <v>323</v>
      </c>
      <c r="V3">
        <v>10.7638</v>
      </c>
      <c r="W3">
        <v>5.9039999999999999</v>
      </c>
      <c r="Y3" s="1">
        <v>323</v>
      </c>
      <c r="Z3">
        <v>10.0456</v>
      </c>
      <c r="AA3">
        <v>4.8788</v>
      </c>
      <c r="AC3" s="1">
        <v>323</v>
      </c>
      <c r="AD3">
        <v>9.1214999999999993</v>
      </c>
      <c r="AE3">
        <v>7.0819999999999999</v>
      </c>
    </row>
    <row r="4" spans="1:31" x14ac:dyDescent="0.25">
      <c r="A4" s="1">
        <v>0.1</v>
      </c>
      <c r="B4">
        <v>11.068899999999999</v>
      </c>
      <c r="C4">
        <v>8.0978999999999992</v>
      </c>
      <c r="E4" s="1">
        <v>0.1</v>
      </c>
      <c r="F4">
        <v>6.6039000000000003</v>
      </c>
      <c r="G4">
        <v>6.5194999999999999</v>
      </c>
      <c r="I4" s="1">
        <v>0.1</v>
      </c>
      <c r="J4">
        <v>21.7727</v>
      </c>
      <c r="K4">
        <v>9.2142999999999997</v>
      </c>
      <c r="M4" s="1">
        <v>0.1</v>
      </c>
      <c r="N4">
        <v>14.4518</v>
      </c>
      <c r="O4">
        <v>2.8195999999999999</v>
      </c>
      <c r="Q4" s="1">
        <v>0.1</v>
      </c>
      <c r="R4">
        <v>9.9387000000000008</v>
      </c>
      <c r="S4">
        <v>26.8005</v>
      </c>
      <c r="U4" s="1">
        <v>0.1</v>
      </c>
      <c r="V4">
        <v>12.083500000000001</v>
      </c>
      <c r="W4">
        <v>5.4158999999999997</v>
      </c>
      <c r="Y4" s="1">
        <v>0.1</v>
      </c>
      <c r="Z4">
        <v>11.02</v>
      </c>
      <c r="AA4">
        <v>4.4086999999999996</v>
      </c>
      <c r="AC4" s="1">
        <v>0.1</v>
      </c>
      <c r="AD4">
        <v>7.1191000000000004</v>
      </c>
      <c r="AE4">
        <v>5.9184000000000001</v>
      </c>
    </row>
    <row r="5" spans="1:31" x14ac:dyDescent="0.25">
      <c r="A5" s="1">
        <v>0.2</v>
      </c>
      <c r="B5">
        <v>10.146100000000001</v>
      </c>
      <c r="C5">
        <v>7.2343999999999999</v>
      </c>
      <c r="E5" s="1">
        <v>0.2</v>
      </c>
      <c r="F5">
        <v>8.3110999999999997</v>
      </c>
      <c r="G5">
        <v>7.3644999999999996</v>
      </c>
      <c r="I5" s="1">
        <v>0.2</v>
      </c>
      <c r="J5">
        <v>16.781400000000001</v>
      </c>
      <c r="K5">
        <v>8.7870000000000008</v>
      </c>
      <c r="M5" s="1">
        <v>0.2</v>
      </c>
      <c r="N5">
        <v>15.072100000000001</v>
      </c>
      <c r="O5">
        <v>2.6657999999999999</v>
      </c>
      <c r="Q5" s="1">
        <v>0.2</v>
      </c>
      <c r="R5">
        <v>13.2258</v>
      </c>
      <c r="S5">
        <v>21.9069</v>
      </c>
      <c r="U5" s="1">
        <v>0.2</v>
      </c>
      <c r="V5">
        <v>12.508900000000001</v>
      </c>
      <c r="W5">
        <v>7.1569000000000003</v>
      </c>
      <c r="Y5" s="1">
        <v>0.2</v>
      </c>
      <c r="Z5">
        <v>10.9696</v>
      </c>
      <c r="AA5">
        <v>4.8611000000000004</v>
      </c>
      <c r="AC5" s="1">
        <v>0.2</v>
      </c>
      <c r="AD5">
        <v>7.2923999999999998</v>
      </c>
      <c r="AE5">
        <v>7.0492999999999997</v>
      </c>
    </row>
    <row r="6" spans="1:31" x14ac:dyDescent="0.25">
      <c r="A6" s="1">
        <v>0.3</v>
      </c>
      <c r="B6">
        <v>8.9032999999999998</v>
      </c>
      <c r="C6">
        <v>8.5480999999999998</v>
      </c>
      <c r="E6" s="1">
        <v>0.3</v>
      </c>
      <c r="F6">
        <v>8.4353999999999996</v>
      </c>
      <c r="G6">
        <v>8.3143999999999991</v>
      </c>
      <c r="I6" s="1">
        <v>0.3</v>
      </c>
      <c r="J6">
        <v>17.4055</v>
      </c>
      <c r="K6">
        <v>7.1275000000000004</v>
      </c>
      <c r="M6" s="1">
        <v>0.3</v>
      </c>
      <c r="N6">
        <v>12.894</v>
      </c>
      <c r="O6">
        <v>2.9213</v>
      </c>
      <c r="Q6" s="1">
        <v>0.3</v>
      </c>
      <c r="R6">
        <v>12.653700000000001</v>
      </c>
      <c r="S6">
        <v>22.318000000000001</v>
      </c>
      <c r="U6" s="1">
        <v>0.3</v>
      </c>
      <c r="V6">
        <v>11.7746</v>
      </c>
      <c r="W6">
        <v>6.2332999999999998</v>
      </c>
      <c r="Y6" s="1">
        <v>0.3</v>
      </c>
      <c r="Z6">
        <v>8.4808000000000003</v>
      </c>
      <c r="AA6">
        <v>5.8167999999999997</v>
      </c>
      <c r="AC6" s="1">
        <v>0.3</v>
      </c>
      <c r="AD6">
        <v>5.6883999999999997</v>
      </c>
      <c r="AE6">
        <v>4.9149000000000003</v>
      </c>
    </row>
    <row r="7" spans="1:31" x14ac:dyDescent="0.25">
      <c r="A7" s="1">
        <v>0.4</v>
      </c>
      <c r="B7">
        <v>9.5825999999999993</v>
      </c>
      <c r="C7">
        <v>5.3160999999999996</v>
      </c>
      <c r="E7" s="1">
        <v>0.4</v>
      </c>
      <c r="F7">
        <v>11.1137</v>
      </c>
      <c r="G7">
        <v>9.1788000000000007</v>
      </c>
      <c r="I7" s="1">
        <v>0.4</v>
      </c>
      <c r="J7">
        <v>16.661300000000001</v>
      </c>
      <c r="K7">
        <v>8.0471000000000004</v>
      </c>
      <c r="M7" s="1">
        <v>0.4</v>
      </c>
      <c r="N7">
        <v>12.024699999999999</v>
      </c>
      <c r="O7">
        <v>3.3191999999999999</v>
      </c>
      <c r="Q7" s="1">
        <v>0.4</v>
      </c>
      <c r="R7">
        <v>9.8695000000000004</v>
      </c>
      <c r="S7">
        <v>24.590399999999999</v>
      </c>
      <c r="U7" s="1">
        <v>0.4</v>
      </c>
      <c r="V7">
        <v>10.363799999999999</v>
      </c>
      <c r="W7">
        <v>5.7298</v>
      </c>
      <c r="Y7" s="1">
        <v>0.4</v>
      </c>
      <c r="Z7">
        <v>11.2743</v>
      </c>
      <c r="AA7">
        <v>3.7353999999999998</v>
      </c>
      <c r="AC7" s="1">
        <v>0.4</v>
      </c>
      <c r="AD7">
        <v>17.547499999999999</v>
      </c>
      <c r="AE7">
        <v>6.0949999999999998</v>
      </c>
    </row>
    <row r="8" spans="1:31" x14ac:dyDescent="0.25">
      <c r="A8" s="1">
        <v>0.5</v>
      </c>
      <c r="B8">
        <v>11.9122</v>
      </c>
      <c r="C8">
        <v>5.8018000000000001</v>
      </c>
      <c r="E8" s="1">
        <v>0.5</v>
      </c>
      <c r="F8">
        <v>7.0570000000000004</v>
      </c>
      <c r="G8">
        <v>6.4592000000000001</v>
      </c>
      <c r="I8" s="1">
        <v>0.5</v>
      </c>
      <c r="J8">
        <v>16.9147</v>
      </c>
      <c r="K8">
        <v>7.8293999999999997</v>
      </c>
      <c r="M8" s="1">
        <v>0.5</v>
      </c>
      <c r="N8">
        <v>15.819800000000001</v>
      </c>
      <c r="O8">
        <v>3.0078999999999998</v>
      </c>
      <c r="Q8" s="1">
        <v>0.5</v>
      </c>
      <c r="R8">
        <v>9.4504000000000001</v>
      </c>
      <c r="S8">
        <v>23.6144</v>
      </c>
      <c r="U8" s="1">
        <v>0.5</v>
      </c>
      <c r="V8">
        <v>9.0371000000000006</v>
      </c>
      <c r="W8">
        <v>5.6082000000000001</v>
      </c>
      <c r="Y8" s="1">
        <v>0.5</v>
      </c>
      <c r="Z8">
        <v>10.433400000000001</v>
      </c>
      <c r="AA8">
        <v>3.2881</v>
      </c>
      <c r="AC8" s="1">
        <v>0.5</v>
      </c>
      <c r="AD8">
        <v>19.848600000000001</v>
      </c>
      <c r="AE8">
        <v>3.8639999999999999</v>
      </c>
    </row>
    <row r="9" spans="1:31" x14ac:dyDescent="0.25">
      <c r="A9" s="1">
        <v>0.6</v>
      </c>
      <c r="B9">
        <v>9.3619000000000003</v>
      </c>
      <c r="C9">
        <v>6.0829000000000004</v>
      </c>
      <c r="E9" s="1">
        <v>0.6</v>
      </c>
      <c r="F9">
        <v>9.5871999999999993</v>
      </c>
      <c r="G9">
        <v>7.6016000000000004</v>
      </c>
      <c r="I9" s="1">
        <v>0.6</v>
      </c>
      <c r="J9">
        <v>18.751200000000001</v>
      </c>
      <c r="K9">
        <v>8.3472000000000008</v>
      </c>
      <c r="M9" s="1">
        <v>0.6</v>
      </c>
      <c r="N9">
        <v>14.73</v>
      </c>
      <c r="O9">
        <v>3.7572000000000001</v>
      </c>
      <c r="Q9" s="1">
        <v>0.6</v>
      </c>
      <c r="R9">
        <v>10.873799999999999</v>
      </c>
      <c r="S9">
        <v>14.4594</v>
      </c>
      <c r="U9" s="1">
        <v>0.6</v>
      </c>
      <c r="V9">
        <v>10.8162</v>
      </c>
      <c r="W9">
        <v>5.7271999999999998</v>
      </c>
      <c r="Y9" s="1">
        <v>0.6</v>
      </c>
      <c r="Z9">
        <v>9.984</v>
      </c>
      <c r="AA9">
        <v>3.8330000000000002</v>
      </c>
      <c r="AC9" s="1">
        <v>0.6</v>
      </c>
      <c r="AD9">
        <v>9.8841000000000001</v>
      </c>
      <c r="AE9">
        <v>4.4233000000000002</v>
      </c>
    </row>
    <row r="10" spans="1:31" x14ac:dyDescent="0.25">
      <c r="A10" s="1">
        <v>0.7</v>
      </c>
      <c r="B10">
        <v>9.7326999999999995</v>
      </c>
      <c r="C10">
        <v>6.6295000000000002</v>
      </c>
      <c r="E10" s="1">
        <v>0.7</v>
      </c>
      <c r="F10">
        <v>7.4146999999999998</v>
      </c>
      <c r="G10">
        <v>6.8213999999999997</v>
      </c>
      <c r="I10" s="1">
        <v>0.7</v>
      </c>
      <c r="J10">
        <v>18.1557</v>
      </c>
      <c r="K10">
        <v>8.6513000000000009</v>
      </c>
      <c r="M10" s="1">
        <v>0.7</v>
      </c>
      <c r="N10">
        <v>13.7159</v>
      </c>
      <c r="O10">
        <v>3.3654000000000002</v>
      </c>
      <c r="Q10" s="1">
        <v>0.7</v>
      </c>
      <c r="R10">
        <v>14.490600000000001</v>
      </c>
      <c r="S10">
        <v>23.3551</v>
      </c>
      <c r="U10" s="1">
        <v>0.7</v>
      </c>
      <c r="V10">
        <v>11.9171</v>
      </c>
      <c r="W10">
        <v>7.3597999999999999</v>
      </c>
      <c r="Y10" s="1">
        <v>0.7</v>
      </c>
      <c r="Z10">
        <v>10.012499999999999</v>
      </c>
      <c r="AA10">
        <v>3.4110999999999998</v>
      </c>
      <c r="AC10" s="1">
        <v>0.7</v>
      </c>
      <c r="AD10">
        <v>11.4787</v>
      </c>
      <c r="AE10">
        <v>4.0660999999999996</v>
      </c>
    </row>
    <row r="11" spans="1:31" x14ac:dyDescent="0.25">
      <c r="A11" s="1">
        <v>0.8</v>
      </c>
      <c r="B11">
        <v>9.2852999999999994</v>
      </c>
      <c r="C11">
        <v>6.4314</v>
      </c>
      <c r="E11" s="1">
        <v>0.8</v>
      </c>
      <c r="F11">
        <v>9.4060000000000006</v>
      </c>
      <c r="G11">
        <v>7.2733999999999996</v>
      </c>
      <c r="I11" s="1">
        <v>0.8</v>
      </c>
      <c r="J11">
        <v>15.5046</v>
      </c>
      <c r="K11">
        <v>9.3076000000000008</v>
      </c>
      <c r="M11" s="1">
        <v>0.8</v>
      </c>
      <c r="N11">
        <v>14.684100000000001</v>
      </c>
      <c r="O11">
        <v>2.8264999999999998</v>
      </c>
      <c r="Q11" s="1">
        <v>0.8</v>
      </c>
      <c r="R11">
        <v>12.2776</v>
      </c>
      <c r="S11">
        <v>22.920200000000001</v>
      </c>
      <c r="U11" s="1">
        <v>0.8</v>
      </c>
      <c r="V11">
        <v>11.16</v>
      </c>
      <c r="W11">
        <v>5.8639000000000001</v>
      </c>
      <c r="Y11" s="1">
        <v>0.8</v>
      </c>
      <c r="Z11">
        <v>10.2105</v>
      </c>
      <c r="AA11">
        <v>3.0461</v>
      </c>
      <c r="AC11" s="1">
        <v>0.8</v>
      </c>
      <c r="AD11">
        <v>10.145</v>
      </c>
      <c r="AE11">
        <v>4.1820000000000004</v>
      </c>
    </row>
    <row r="12" spans="1:31" x14ac:dyDescent="0.25">
      <c r="A12" s="1">
        <v>0.9</v>
      </c>
      <c r="B12">
        <v>8.3853000000000009</v>
      </c>
      <c r="C12">
        <v>6.4592999999999998</v>
      </c>
      <c r="E12" s="1">
        <v>0.9</v>
      </c>
      <c r="F12">
        <v>8.4491999999999994</v>
      </c>
      <c r="G12">
        <v>7.8825000000000003</v>
      </c>
      <c r="I12" s="1">
        <v>0.9</v>
      </c>
      <c r="J12">
        <v>17.254999999999999</v>
      </c>
      <c r="K12">
        <v>7.8331999999999997</v>
      </c>
      <c r="M12" s="1">
        <v>0.9</v>
      </c>
      <c r="N12">
        <v>16.466200000000001</v>
      </c>
      <c r="O12">
        <v>3.5272000000000001</v>
      </c>
      <c r="Q12" s="1">
        <v>0.9</v>
      </c>
      <c r="R12">
        <v>9.1245999999999992</v>
      </c>
      <c r="S12">
        <v>15.134499999999999</v>
      </c>
      <c r="U12" s="1">
        <v>0.9</v>
      </c>
      <c r="V12">
        <v>10.754300000000001</v>
      </c>
      <c r="W12">
        <v>6.9100999999999999</v>
      </c>
      <c r="Y12" s="1">
        <v>0.9</v>
      </c>
      <c r="Z12">
        <v>9.7878000000000007</v>
      </c>
      <c r="AA12">
        <v>3.7254</v>
      </c>
      <c r="AC12" s="1">
        <v>0.9</v>
      </c>
      <c r="AD12">
        <v>9.8240999999999996</v>
      </c>
      <c r="AE12">
        <v>3.9864999999999999</v>
      </c>
    </row>
    <row r="13" spans="1:31" x14ac:dyDescent="0.25">
      <c r="A13" s="1">
        <v>1</v>
      </c>
      <c r="B13">
        <v>11.652900000000001</v>
      </c>
      <c r="C13">
        <v>5.5709999999999997</v>
      </c>
      <c r="E13" s="1">
        <v>1</v>
      </c>
      <c r="F13">
        <v>6.0926</v>
      </c>
      <c r="G13">
        <v>7.1521999999999997</v>
      </c>
      <c r="I13" s="1">
        <v>1</v>
      </c>
      <c r="J13">
        <v>18.819700000000001</v>
      </c>
      <c r="K13">
        <v>8.8552</v>
      </c>
      <c r="M13" s="1">
        <v>1</v>
      </c>
      <c r="N13">
        <v>14.8216</v>
      </c>
      <c r="O13">
        <v>3.7099000000000002</v>
      </c>
      <c r="Q13" s="1">
        <v>1</v>
      </c>
      <c r="R13">
        <v>8.0655999999999999</v>
      </c>
      <c r="S13">
        <v>22.687999999999999</v>
      </c>
      <c r="U13" s="1">
        <v>1</v>
      </c>
      <c r="V13">
        <v>10.885999999999999</v>
      </c>
      <c r="W13">
        <v>9.0326000000000004</v>
      </c>
      <c r="Y13" s="1">
        <v>1</v>
      </c>
      <c r="Z13">
        <v>9.7963000000000005</v>
      </c>
      <c r="AA13">
        <v>3.6374</v>
      </c>
      <c r="AC13" s="1">
        <v>1</v>
      </c>
      <c r="AD13">
        <v>12.4278</v>
      </c>
      <c r="AE13">
        <v>4.2732999999999999</v>
      </c>
    </row>
    <row r="15" spans="1:31" x14ac:dyDescent="0.25">
      <c r="A15" t="s">
        <v>7</v>
      </c>
      <c r="B15">
        <f>AVERAGE(B4:B13)</f>
        <v>10.003119999999999</v>
      </c>
      <c r="C15">
        <f>AVERAGE(C4:C13)</f>
        <v>6.6172399999999998</v>
      </c>
      <c r="F15">
        <f>AVERAGE(F4:F13)</f>
        <v>8.2470800000000004</v>
      </c>
      <c r="G15">
        <f>AVERAGE(G4:G13)</f>
        <v>7.4567499999999995</v>
      </c>
      <c r="J15">
        <f>AVERAGE(J4:J13)</f>
        <v>17.80218</v>
      </c>
      <c r="K15">
        <f>AVERAGE(K4:K13)</f>
        <v>8.3999799999999993</v>
      </c>
      <c r="N15">
        <f>AVERAGE(N4:N13)</f>
        <v>14.468020000000001</v>
      </c>
      <c r="O15">
        <f>AVERAGE(O4:O13)</f>
        <v>3.1920000000000002</v>
      </c>
      <c r="R15">
        <f>AVERAGE(R4:R13)</f>
        <v>10.997030000000001</v>
      </c>
      <c r="S15">
        <f>AVERAGE(S4:S13)</f>
        <v>21.778739999999999</v>
      </c>
      <c r="V15">
        <f>AVERAGE(V4:V13)</f>
        <v>11.13015</v>
      </c>
      <c r="W15">
        <f>AVERAGE(W4:W13)</f>
        <v>6.5037700000000003</v>
      </c>
      <c r="Z15">
        <f>AVERAGE(Z4:Z13)</f>
        <v>10.19692</v>
      </c>
      <c r="AA15">
        <f>AVERAGE(AA4:AA13)</f>
        <v>3.9763100000000002</v>
      </c>
      <c r="AD15">
        <f>AVERAGE(AD4:AD13)</f>
        <v>11.12557</v>
      </c>
      <c r="AE15">
        <f>AVERAGE(AE4:AE13)</f>
        <v>4.8772799999999998</v>
      </c>
    </row>
    <row r="16" spans="1:31" x14ac:dyDescent="0.25">
      <c r="A16" t="s">
        <v>8</v>
      </c>
      <c r="B16">
        <f>STDEV(B4:B13)</f>
        <v>1.1797376853446042</v>
      </c>
      <c r="C16">
        <f>STDEV(C4:C13)</f>
        <v>1.0593046862079984</v>
      </c>
      <c r="F16">
        <f>STDEV(F4:F13)</f>
        <v>1.5234432613873878</v>
      </c>
      <c r="G16">
        <f>STDEV(G4:G13)</f>
        <v>0.83767903459500448</v>
      </c>
      <c r="J16">
        <f>STDEV(J4:J13)</f>
        <v>1.7221706566617221</v>
      </c>
      <c r="K16">
        <f>STDEV(K4:K13)</f>
        <v>0.69124517888614123</v>
      </c>
      <c r="N16">
        <f>STDEV(N4:N13)</f>
        <v>1.309732254063148</v>
      </c>
      <c r="O16">
        <f>STDEV(O4:O13)</f>
        <v>0.39477245766812719</v>
      </c>
      <c r="R16">
        <f>STDEV(R4:R13)</f>
        <v>2.067063787141338</v>
      </c>
      <c r="S16">
        <f>STDEV(S4:S13)</f>
        <v>3.931830760515179</v>
      </c>
      <c r="V16">
        <f>STDEV(V4:V13)</f>
        <v>1.0062533690764854</v>
      </c>
      <c r="W16">
        <f>STDEV(W4:W13)</f>
        <v>1.1249511752861894</v>
      </c>
      <c r="Z16">
        <f>STDEV(Z4:Z13)</f>
        <v>0.80578733174454897</v>
      </c>
      <c r="AA16">
        <f>STDEV(AA4:AA13)</f>
        <v>0.83479838477456292</v>
      </c>
      <c r="AD16">
        <f>STDEV(AD4:AD13)</f>
        <v>4.5173411826107515</v>
      </c>
      <c r="AE16">
        <f>STDEV(AE4:AE13)</f>
        <v>1.0963779415268566</v>
      </c>
    </row>
    <row r="17" spans="1:42" x14ac:dyDescent="0.25">
      <c r="A17" t="s">
        <v>9</v>
      </c>
      <c r="B17">
        <f>2*B16</f>
        <v>2.3594753706892084</v>
      </c>
      <c r="C17">
        <f>2*C16</f>
        <v>2.1186093724159969</v>
      </c>
      <c r="F17">
        <f>2*F16</f>
        <v>3.0468865227747757</v>
      </c>
      <c r="G17">
        <f>2*G16</f>
        <v>1.675358069190009</v>
      </c>
      <c r="J17">
        <f>2*J16</f>
        <v>3.4443413133234442</v>
      </c>
      <c r="K17">
        <f>2*K16</f>
        <v>1.3824903577722825</v>
      </c>
      <c r="N17">
        <f>2*N16</f>
        <v>2.6194645081262959</v>
      </c>
      <c r="O17">
        <f>2*O16</f>
        <v>0.78954491533625437</v>
      </c>
      <c r="R17">
        <f>2*R16</f>
        <v>4.134127574282676</v>
      </c>
      <c r="S17">
        <f>2*S16</f>
        <v>7.863661521030358</v>
      </c>
      <c r="V17">
        <f>2*V16</f>
        <v>2.0125067381529709</v>
      </c>
      <c r="W17">
        <f>2*W16</f>
        <v>2.2499023505723788</v>
      </c>
      <c r="Z17">
        <f>2*Z16</f>
        <v>1.6115746634890979</v>
      </c>
      <c r="AA17">
        <f>2*AA16</f>
        <v>1.6695967695491258</v>
      </c>
      <c r="AD17">
        <f>2*AD16</f>
        <v>9.0346823652215029</v>
      </c>
      <c r="AE17">
        <f>2*AE16</f>
        <v>2.1927558830537133</v>
      </c>
    </row>
    <row r="18" spans="1:42" x14ac:dyDescent="0.25">
      <c r="A18" t="s">
        <v>10</v>
      </c>
      <c r="B18">
        <f>B15+B17</f>
        <v>12.362595370689208</v>
      </c>
      <c r="C18">
        <f>C15+C17</f>
        <v>8.7358493724159967</v>
      </c>
      <c r="F18">
        <f>F15+F17</f>
        <v>11.293966522774776</v>
      </c>
      <c r="G18">
        <f>G15+G17</f>
        <v>9.1321080691900089</v>
      </c>
      <c r="J18">
        <f>J15+J17</f>
        <v>21.246521313323445</v>
      </c>
      <c r="K18">
        <f>K15+K17</f>
        <v>9.7824703577722811</v>
      </c>
      <c r="N18">
        <f>N15+N17</f>
        <v>17.087484508126298</v>
      </c>
      <c r="O18">
        <f>O15+O17</f>
        <v>3.9815449153362543</v>
      </c>
      <c r="R18">
        <f>R15+R17</f>
        <v>15.131157574282676</v>
      </c>
      <c r="S18">
        <f>S15+S17</f>
        <v>29.642401521030358</v>
      </c>
      <c r="V18">
        <f>V15+V17</f>
        <v>13.142656738152972</v>
      </c>
      <c r="W18">
        <f>W15+W17</f>
        <v>8.7536723505723799</v>
      </c>
      <c r="Z18">
        <f>Z15+Z17</f>
        <v>11.808494663489098</v>
      </c>
      <c r="AA18">
        <f>AA15+AA17</f>
        <v>5.6459067695491258</v>
      </c>
      <c r="AD18">
        <f>AD15+AD17</f>
        <v>20.160252365221503</v>
      </c>
      <c r="AE18">
        <f>AE15+AE17</f>
        <v>7.0700358830537127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10.956837499999999</v>
      </c>
      <c r="K26">
        <f>AVERAGE(C3,G3,K3,O3,S3,W3,AA3,AE3)</f>
        <v>10.366124999999998</v>
      </c>
      <c r="N26">
        <f>J27-J26</f>
        <v>0.80048750000000091</v>
      </c>
      <c r="O26">
        <f>K27-K26</f>
        <v>-1.7167749999999984</v>
      </c>
      <c r="P26" s="1">
        <v>0.1</v>
      </c>
      <c r="Q26">
        <f>N26/J26*100</f>
        <v>7.3058261564981768</v>
      </c>
      <c r="R26">
        <f>O26/K26*100</f>
        <v>-16.561395892872202</v>
      </c>
      <c r="U26">
        <f>J26</f>
        <v>10.956837499999999</v>
      </c>
      <c r="V26">
        <f>K26</f>
        <v>10.366124999999998</v>
      </c>
      <c r="W26">
        <f>Q26</f>
        <v>7.3058261564981768</v>
      </c>
      <c r="X26">
        <f>Q27</f>
        <v>7.5896671827067008</v>
      </c>
      <c r="Y26">
        <f>Q28</f>
        <v>-1.6188521551040584</v>
      </c>
      <c r="Z26">
        <f>Q29</f>
        <v>12.301336950557138</v>
      </c>
      <c r="AA26">
        <f>Q30</f>
        <v>14.62385930246754</v>
      </c>
      <c r="AB26">
        <f>Q31</f>
        <v>7.2257391788460952</v>
      </c>
      <c r="AC26">
        <f>Q32</f>
        <v>10.567830361634929</v>
      </c>
      <c r="AD26">
        <f>Q33</f>
        <v>5.7251921460001576</v>
      </c>
      <c r="AE26">
        <f>Q34</f>
        <v>2.7286614408582972</v>
      </c>
      <c r="AF26">
        <f>Q35</f>
        <v>5.599015226793342</v>
      </c>
      <c r="AG26">
        <f>R26</f>
        <v>-16.561395892872202</v>
      </c>
      <c r="AH26">
        <f>R27</f>
        <v>-19.176765667016344</v>
      </c>
      <c r="AI26">
        <f>R28</f>
        <v>-20.179551182336688</v>
      </c>
      <c r="AJ26">
        <f>R29</f>
        <v>-20.39961895115098</v>
      </c>
      <c r="AK26">
        <f>R30</f>
        <v>-28.284436083878976</v>
      </c>
      <c r="AL26">
        <f>R31</f>
        <v>-34.604541234067696</v>
      </c>
      <c r="AM26">
        <f>R32</f>
        <v>-23.235900589661025</v>
      </c>
      <c r="AN26">
        <f>R33</f>
        <v>-25.416802324880294</v>
      </c>
      <c r="AO26">
        <f>R34</f>
        <v>-33.125082902241672</v>
      </c>
      <c r="AP26">
        <f>R35</f>
        <v>-21.716649181830224</v>
      </c>
    </row>
    <row r="27" spans="1:42" x14ac:dyDescent="0.25">
      <c r="I27" s="1">
        <v>0.1</v>
      </c>
      <c r="J27">
        <f>AVERAGE(B4,F4,J4,N4,R4,V4,Z4,AD4)</f>
        <v>11.757325</v>
      </c>
      <c r="K27">
        <f>AVERAGE(C4,G4,K4,O4,S4,W4,AA4,AE4)</f>
        <v>8.6493500000000001</v>
      </c>
      <c r="N27">
        <f>J28-J26</f>
        <v>0.83158750000000126</v>
      </c>
      <c r="O27">
        <f>K28-K26</f>
        <v>-1.9878874999999976</v>
      </c>
      <c r="P27" s="1">
        <v>0.2</v>
      </c>
      <c r="Q27">
        <f>N27/J26*100</f>
        <v>7.5896671827067008</v>
      </c>
      <c r="R27">
        <f>O27/K26*100</f>
        <v>-19.176765667016344</v>
      </c>
    </row>
    <row r="28" spans="1:42" x14ac:dyDescent="0.25">
      <c r="I28" s="1">
        <v>0.2</v>
      </c>
      <c r="J28">
        <f>AVERAGE(B5,F5,J5,N5,R5,V5,Z5,AD5)</f>
        <v>11.788425</v>
      </c>
      <c r="K28">
        <f>AVERAGE(C5,G5,K5,O5,S5,W5,AA5,AE5)</f>
        <v>8.3782375000000009</v>
      </c>
      <c r="N28">
        <f>J29-J26</f>
        <v>-0.17737499999999962</v>
      </c>
      <c r="O28">
        <f>K29-K26</f>
        <v>-2.0918374999999987</v>
      </c>
      <c r="P28" s="1">
        <v>0.3</v>
      </c>
      <c r="Q28">
        <f>N28/J26*100</f>
        <v>-1.6188521551040584</v>
      </c>
      <c r="R28">
        <f>O28/K26*100</f>
        <v>-20.179551182336688</v>
      </c>
    </row>
    <row r="29" spans="1:42" x14ac:dyDescent="0.25">
      <c r="I29" s="1">
        <v>0.3</v>
      </c>
      <c r="J29">
        <f>AVERAGE(B6,F6,J6,N6,R6,V6,Z6,AD6)</f>
        <v>10.779462499999999</v>
      </c>
      <c r="K29">
        <f>AVERAGE(C6,G6,K6,O6,S6,W6,AA6,AE6)</f>
        <v>8.2742874999999998</v>
      </c>
      <c r="N29">
        <f>J30-J26</f>
        <v>1.3478375000000007</v>
      </c>
      <c r="O29">
        <f>K30-K26</f>
        <v>-2.1146499999999993</v>
      </c>
      <c r="P29" s="1">
        <v>0.4</v>
      </c>
      <c r="Q29">
        <f>N29/J26*100</f>
        <v>12.301336950557138</v>
      </c>
      <c r="R29">
        <f>O29/K26*100</f>
        <v>-20.39961895115098</v>
      </c>
    </row>
    <row r="30" spans="1:42" x14ac:dyDescent="0.25">
      <c r="I30" s="1">
        <v>0.4</v>
      </c>
      <c r="J30">
        <f>AVERAGE(B7,F7,J7,N7,R7,V7,Z7,AD7)</f>
        <v>12.304675</v>
      </c>
      <c r="K30">
        <f>AVERAGE(C7,G7,K7,O7,S7,W7,AA7,AE7)</f>
        <v>8.2514749999999992</v>
      </c>
      <c r="N30">
        <f>J31-J26</f>
        <v>1.6023125000000018</v>
      </c>
      <c r="O30">
        <f>K31-K26</f>
        <v>-2.9319999999999995</v>
      </c>
      <c r="P30" s="1">
        <v>0.5</v>
      </c>
      <c r="Q30">
        <f>N30/J26*100</f>
        <v>14.62385930246754</v>
      </c>
      <c r="R30">
        <f>O30/K26*100</f>
        <v>-28.284436083878976</v>
      </c>
    </row>
    <row r="31" spans="1:42" x14ac:dyDescent="0.25">
      <c r="I31" s="1">
        <v>0.5</v>
      </c>
      <c r="J31">
        <f>AVERAGE(B8,F8,J8,N8,R8,V8,Z8,AD8)</f>
        <v>12.559150000000001</v>
      </c>
      <c r="K31">
        <f>AVERAGE(C8,G8,K8,O8,S8,W8,AA8,AE8)</f>
        <v>7.434124999999999</v>
      </c>
      <c r="N31">
        <f>J32-J26</f>
        <v>0.79171250000000093</v>
      </c>
      <c r="O31">
        <f>K32-K26</f>
        <v>-3.5871499999999994</v>
      </c>
      <c r="P31" s="1">
        <v>0.6</v>
      </c>
      <c r="Q31">
        <f>N31/J26*100</f>
        <v>7.2257391788460952</v>
      </c>
      <c r="R31">
        <f>O31/K26*100</f>
        <v>-34.604541234067696</v>
      </c>
    </row>
    <row r="32" spans="1:42" x14ac:dyDescent="0.25">
      <c r="I32" s="1">
        <v>0.6</v>
      </c>
      <c r="J32">
        <f>AVERAGE(B9,F9,J9,N9,R9,V9,Z9,AD9)</f>
        <v>11.74855</v>
      </c>
      <c r="K32">
        <f>AVERAGE(C9,G9,K9,O9,S9,W9,AA9,AE9)</f>
        <v>6.7789749999999991</v>
      </c>
      <c r="N32">
        <f>J33-J26</f>
        <v>1.1579000000000015</v>
      </c>
      <c r="O32">
        <f>K33-K26</f>
        <v>-2.4086624999999984</v>
      </c>
      <c r="P32" s="1">
        <v>0.7</v>
      </c>
      <c r="Q32">
        <f>N32/J26*100</f>
        <v>10.567830361634929</v>
      </c>
      <c r="R32">
        <f>O32/K26*100</f>
        <v>-23.235900589661025</v>
      </c>
    </row>
    <row r="33" spans="1:18" x14ac:dyDescent="0.25">
      <c r="I33" s="1">
        <v>0.7</v>
      </c>
      <c r="J33">
        <f>AVERAGE(B10,F10,J10,N10,R10,V10,Z10,AD10)</f>
        <v>12.1147375</v>
      </c>
      <c r="K33">
        <f>AVERAGE(C10,G10,K10,O10,S10,W10,AA10,AE10)</f>
        <v>7.9574625000000001</v>
      </c>
      <c r="N33">
        <f>J34-J26</f>
        <v>0.62729999999999997</v>
      </c>
      <c r="O33">
        <f>K34-K26</f>
        <v>-2.6347374999999973</v>
      </c>
      <c r="P33" s="1">
        <v>0.8</v>
      </c>
      <c r="Q33">
        <f>N33/J26*100</f>
        <v>5.7251921460001576</v>
      </c>
      <c r="R33">
        <f>O33/K26*100</f>
        <v>-25.416802324880294</v>
      </c>
    </row>
    <row r="34" spans="1:18" x14ac:dyDescent="0.25">
      <c r="I34" s="1">
        <v>0.8</v>
      </c>
      <c r="J34">
        <f>AVERAGE(B11,F11,J11,N11,R11,V11,Z11,AD11)</f>
        <v>11.584137499999999</v>
      </c>
      <c r="K34">
        <f>AVERAGE(C11,G11,K11,O11,S11,W11,AA11,AE11)</f>
        <v>7.7313875000000012</v>
      </c>
      <c r="N34">
        <f>J35-J26</f>
        <v>0.29897500000000221</v>
      </c>
      <c r="O34">
        <f>K35-K26</f>
        <v>-3.4337874999999993</v>
      </c>
      <c r="P34" s="1">
        <v>0.9</v>
      </c>
      <c r="Q34">
        <f>N34/J26*100</f>
        <v>2.7286614408582972</v>
      </c>
      <c r="R34">
        <f>O34/K26*100</f>
        <v>-33.125082902241672</v>
      </c>
    </row>
    <row r="35" spans="1:18" x14ac:dyDescent="0.25">
      <c r="I35" s="1">
        <v>0.9</v>
      </c>
      <c r="J35">
        <f>AVERAGE(B12,F12,J12,N12,R12,V12,Z12,AD12)</f>
        <v>11.255812500000001</v>
      </c>
      <c r="K35">
        <f>AVERAGE(C12,G12,K12,O12,S12,W12,AA12,AE12)</f>
        <v>6.9323374999999992</v>
      </c>
      <c r="N35">
        <f>J36-J26</f>
        <v>0.61347500000000288</v>
      </c>
      <c r="O35">
        <f>K36-K26</f>
        <v>-2.2511749999999981</v>
      </c>
      <c r="P35" s="1">
        <v>1</v>
      </c>
      <c r="Q35">
        <f>N35/J26*100</f>
        <v>5.599015226793342</v>
      </c>
      <c r="R35">
        <f>O35/K26*100</f>
        <v>-21.716649181830224</v>
      </c>
    </row>
    <row r="36" spans="1:18" x14ac:dyDescent="0.25">
      <c r="I36" s="1">
        <v>1</v>
      </c>
      <c r="J36">
        <f>AVERAGE(B13,F13,J13,N13,R13,V13,Z13,AD13)</f>
        <v>11.570312500000002</v>
      </c>
      <c r="K36">
        <f>AVERAGE(C13,G13,K13,O13,S13,W13,AA13,AE13)</f>
        <v>8.1149500000000003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8.3693000000000008</v>
      </c>
      <c r="C41">
        <f>C3</f>
        <v>7.4241000000000001</v>
      </c>
    </row>
    <row r="42" spans="1:18" x14ac:dyDescent="0.25">
      <c r="A42" s="1">
        <v>2</v>
      </c>
      <c r="B42">
        <f>F3</f>
        <v>7.5917000000000003</v>
      </c>
      <c r="C42">
        <f>G3</f>
        <v>6.6780999999999997</v>
      </c>
    </row>
    <row r="43" spans="1:18" x14ac:dyDescent="0.25">
      <c r="A43" s="1">
        <v>3</v>
      </c>
      <c r="B43">
        <f>J3</f>
        <v>18.244499999999999</v>
      </c>
      <c r="C43">
        <f>K3</f>
        <v>9.6518999999999995</v>
      </c>
    </row>
    <row r="44" spans="1:18" x14ac:dyDescent="0.25">
      <c r="A44" s="1">
        <v>4</v>
      </c>
      <c r="B44">
        <f>N3</f>
        <v>13.859299999999999</v>
      </c>
      <c r="C44">
        <f>O3</f>
        <v>3.3494999999999999</v>
      </c>
    </row>
    <row r="45" spans="1:18" x14ac:dyDescent="0.25">
      <c r="A45" s="1">
        <v>5</v>
      </c>
      <c r="B45">
        <f>R3</f>
        <v>9.6590000000000007</v>
      </c>
      <c r="C45">
        <f>S3</f>
        <v>37.960599999999999</v>
      </c>
    </row>
    <row r="46" spans="1:18" x14ac:dyDescent="0.25">
      <c r="A46" s="1">
        <v>6</v>
      </c>
      <c r="B46">
        <f>V3</f>
        <v>10.7638</v>
      </c>
      <c r="C46">
        <f>W3</f>
        <v>5.9039999999999999</v>
      </c>
    </row>
    <row r="47" spans="1:18" x14ac:dyDescent="0.25">
      <c r="A47" s="1">
        <v>7</v>
      </c>
      <c r="B47">
        <f>Z3</f>
        <v>10.0456</v>
      </c>
      <c r="C47">
        <f>AA3</f>
        <v>4.8788</v>
      </c>
    </row>
    <row r="48" spans="1:18" x14ac:dyDescent="0.25">
      <c r="A48" s="1">
        <v>8</v>
      </c>
      <c r="B48">
        <f>AD3</f>
        <v>9.1214999999999993</v>
      </c>
      <c r="C48">
        <f>AE3</f>
        <v>7.0819999999999999</v>
      </c>
    </row>
    <row r="50" spans="1:3" x14ac:dyDescent="0.25">
      <c r="A50" t="s">
        <v>19</v>
      </c>
      <c r="B50">
        <f>AVERAGE(B41:B48)</f>
        <v>10.956837499999999</v>
      </c>
      <c r="C50">
        <f>AVERAGE(C41:C48)</f>
        <v>10.366124999999998</v>
      </c>
    </row>
    <row r="51" spans="1:3" x14ac:dyDescent="0.25">
      <c r="A51" t="s">
        <v>8</v>
      </c>
      <c r="B51">
        <f>STDEV(B41:B48)</f>
        <v>3.4943684726540472</v>
      </c>
      <c r="C51">
        <f>STDEV(C41:C48)</f>
        <v>11.302730428371218</v>
      </c>
    </row>
    <row r="52" spans="1:3" x14ac:dyDescent="0.25">
      <c r="A52" t="s">
        <v>20</v>
      </c>
      <c r="B52">
        <f>1.5*B51</f>
        <v>5.2415527089810707</v>
      </c>
      <c r="C52">
        <f>1.5*C51</f>
        <v>16.954095642556826</v>
      </c>
    </row>
    <row r="53" spans="1:3" x14ac:dyDescent="0.25">
      <c r="A53" t="s">
        <v>9</v>
      </c>
      <c r="B53">
        <f>2*B51</f>
        <v>6.9887369453080943</v>
      </c>
      <c r="C53">
        <f>2*C51</f>
        <v>22.605460856742436</v>
      </c>
    </row>
    <row r="54" spans="1:3" x14ac:dyDescent="0.25">
      <c r="A54" t="s">
        <v>21</v>
      </c>
      <c r="B54">
        <f>B50+B52</f>
        <v>16.198390208981071</v>
      </c>
      <c r="C54">
        <f>C50+C52</f>
        <v>27.320220642556826</v>
      </c>
    </row>
    <row r="55" spans="1:3" x14ac:dyDescent="0.25">
      <c r="A55" t="s">
        <v>10</v>
      </c>
      <c r="B55">
        <f>B50+B53</f>
        <v>17.945574445308093</v>
      </c>
      <c r="C55">
        <f>C50+C53</f>
        <v>32.971585856742436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2015-05-26T00:09:29Z</dcterms:created>
  <dcterms:modified xsi:type="dcterms:W3CDTF">2015-07-27T06:17:20Z</dcterms:modified>
</cp:coreProperties>
</file>