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<sst xmlns="http://schemas.openxmlformats.org/spreadsheetml/2006/main" count="48" uniqueCount="22">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</sst>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3.3820000000000001</v>
      </c>
      <c r="C3">
        <v>4.8117999999999999</v>
      </c>
      <c r="E3" s="1">
        <v>525</v>
      </c>
      <c r="F3">
        <v>5.0033000000000003</v>
      </c>
      <c r="G3">
        <v>5.9207000000000001</v>
      </c>
      <c r="I3" s="1">
        <v>525</v>
      </c>
      <c r="J3">
        <v>4.6679000000000004</v>
      </c>
      <c r="K3">
        <v>10.276300000000001</v>
      </c>
      <c r="M3" s="1">
        <v>525</v>
      </c>
      <c r="N3">
        <v>8.5530000000000008</v>
      </c>
      <c r="O3">
        <v>6.2678000000000003</v>
      </c>
      <c r="Q3" s="1">
        <v>525</v>
      </c>
      <c r="R3">
        <v>3.8776999999999999</v>
      </c>
      <c r="S3">
        <v>3.9929999999999999</v>
      </c>
      <c r="U3" s="1">
        <v>525</v>
      </c>
      <c r="V3">
        <v>5.2169999999999996</v>
      </c>
      <c r="W3">
        <v>3.6042999999999998</v>
      </c>
      <c r="Y3" s="1">
        <v>525</v>
      </c>
      <c r="Z3">
        <v>6.5586000000000002</v>
      </c>
      <c r="AA3">
        <v>4.1603000000000003</v>
      </c>
      <c r="AC3" s="1">
        <v>525</v>
      </c>
      <c r="AD3">
        <v>5.4288999999999996</v>
      </c>
      <c r="AE3">
        <v>4.0286</v>
      </c>
    </row>
    <row r="4" spans="1:31" x14ac:dyDescent="0.25">
      <c r="A4" s="1">
        <v>0.1</v>
      </c>
      <c r="B4">
        <v>4.0419</v>
      </c>
      <c r="C4">
        <v>5.8745000000000003</v>
      </c>
      <c r="E4" s="1">
        <v>0.1</v>
      </c>
      <c r="F4">
        <v>5.8463000000000003</v>
      </c>
      <c r="G4">
        <v>3.673</v>
      </c>
      <c r="I4" s="1">
        <v>0.1</v>
      </c>
      <c r="J4">
        <v>3.0253000000000001</v>
      </c>
      <c r="K4">
        <v>11.283799999999999</v>
      </c>
      <c r="M4" s="1">
        <v>0.1</v>
      </c>
      <c r="N4">
        <v>29.133700000000001</v>
      </c>
      <c r="O4">
        <v>34.738599999999998</v>
      </c>
      <c r="Q4" s="1">
        <v>0.1</v>
      </c>
      <c r="R4">
        <v>3.9596</v>
      </c>
      <c r="S4">
        <v>4.7676999999999996</v>
      </c>
      <c r="U4" s="1">
        <v>0.1</v>
      </c>
      <c r="V4">
        <v>5.3917999999999999</v>
      </c>
      <c r="W4">
        <v>3.7126999999999999</v>
      </c>
      <c r="Y4" s="1">
        <v>0.1</v>
      </c>
      <c r="Z4">
        <v>4.6647999999999996</v>
      </c>
      <c r="AA4">
        <v>3.8136000000000001</v>
      </c>
      <c r="AC4" s="1">
        <v>0.1</v>
      </c>
      <c r="AD4">
        <v>6.6150000000000002</v>
      </c>
      <c r="AE4">
        <v>3.1919</v>
      </c>
    </row>
    <row r="5" spans="1:31" x14ac:dyDescent="0.25">
      <c r="A5" s="1">
        <v>0.2</v>
      </c>
      <c r="B5">
        <v>3.8243</v>
      </c>
      <c r="C5">
        <v>5.3418999999999999</v>
      </c>
      <c r="E5" s="1">
        <v>0.2</v>
      </c>
      <c r="F5">
        <v>6.5972</v>
      </c>
      <c r="G5">
        <v>4.4343000000000004</v>
      </c>
      <c r="I5" s="1">
        <v>0.2</v>
      </c>
      <c r="J5">
        <v>4.9819000000000004</v>
      </c>
      <c r="K5">
        <v>17.917200000000001</v>
      </c>
      <c r="M5" s="1">
        <v>0.2</v>
      </c>
      <c r="N5">
        <v>49.0197</v>
      </c>
      <c r="O5">
        <v>32.514000000000003</v>
      </c>
      <c r="Q5" s="1">
        <v>0.2</v>
      </c>
      <c r="R5">
        <v>7.7595999999999998</v>
      </c>
      <c r="S5">
        <v>5.2340999999999998</v>
      </c>
      <c r="U5" s="1">
        <v>0.2</v>
      </c>
      <c r="V5">
        <v>5.2079000000000004</v>
      </c>
      <c r="W5">
        <v>3.2101000000000002</v>
      </c>
      <c r="Y5" s="1">
        <v>0.2</v>
      </c>
      <c r="Z5">
        <v>5.5057999999999998</v>
      </c>
      <c r="AA5">
        <v>3.8226</v>
      </c>
      <c r="AC5" s="1">
        <v>0.2</v>
      </c>
      <c r="AD5">
        <v>6.5904999999999996</v>
      </c>
      <c r="AE5">
        <v>3.6179999999999999</v>
      </c>
    </row>
    <row r="6" spans="1:31" x14ac:dyDescent="0.25">
      <c r="A6" s="1">
        <v>0.3</v>
      </c>
      <c r="B6">
        <v>4.4443000000000001</v>
      </c>
      <c r="C6">
        <v>4.1475999999999997</v>
      </c>
      <c r="E6" s="1">
        <v>0.3</v>
      </c>
      <c r="F6">
        <v>7.6425999999999998</v>
      </c>
      <c r="G6">
        <v>6.5640999999999998</v>
      </c>
      <c r="I6" s="1">
        <v>0.3</v>
      </c>
      <c r="J6">
        <v>4.8209999999999997</v>
      </c>
      <c r="K6">
        <v>18.540600000000001</v>
      </c>
      <c r="M6" s="1">
        <v>0.3</v>
      </c>
      <c r="N6">
        <v>26.7103</v>
      </c>
      <c r="O6">
        <v>29.473299999999998</v>
      </c>
      <c r="Q6" s="1">
        <v>0.3</v>
      </c>
      <c r="R6">
        <v>3.9651000000000001</v>
      </c>
      <c r="S6">
        <v>4.6096000000000004</v>
      </c>
      <c r="U6" s="1">
        <v>0.3</v>
      </c>
      <c r="V6">
        <v>5.5335000000000001</v>
      </c>
      <c r="W6">
        <v>3.4055</v>
      </c>
      <c r="Y6" s="1">
        <v>0.3</v>
      </c>
      <c r="Z6">
        <v>4.8316999999999997</v>
      </c>
      <c r="AA6">
        <v>3.6233</v>
      </c>
      <c r="AC6" s="1">
        <v>0.3</v>
      </c>
      <c r="AD6">
        <v>6.1666999999999996</v>
      </c>
      <c r="AE6">
        <v>3.7845</v>
      </c>
    </row>
    <row r="7" spans="1:31" x14ac:dyDescent="0.25">
      <c r="A7" s="1">
        <v>0.4</v>
      </c>
      <c r="B7">
        <v>3.3094000000000001</v>
      </c>
      <c r="C7">
        <v>4.5411000000000001</v>
      </c>
      <c r="E7" s="1">
        <v>0.4</v>
      </c>
      <c r="F7">
        <v>11.779400000000001</v>
      </c>
      <c r="G7">
        <v>8.2987000000000002</v>
      </c>
      <c r="I7" s="1">
        <v>0.4</v>
      </c>
      <c r="J7">
        <v>7.8269000000000002</v>
      </c>
      <c r="K7">
        <v>9.5089000000000006</v>
      </c>
      <c r="M7" s="1">
        <v>0.4</v>
      </c>
      <c r="N7">
        <v>7.6806999999999999</v>
      </c>
      <c r="O7">
        <v>11.8118</v>
      </c>
      <c r="Q7" s="1">
        <v>0.4</v>
      </c>
      <c r="R7">
        <v>3.0312000000000001</v>
      </c>
      <c r="S7">
        <v>3.2955999999999999</v>
      </c>
      <c r="U7" s="1">
        <v>0.4</v>
      </c>
      <c r="V7">
        <v>7.1334</v>
      </c>
      <c r="W7">
        <v>3.9994000000000001</v>
      </c>
      <c r="Y7" s="1">
        <v>0.4</v>
      </c>
      <c r="Z7">
        <v>5.1513999999999998</v>
      </c>
      <c r="AA7">
        <v>5.7610000000000001</v>
      </c>
      <c r="AC7" s="1">
        <v>0.4</v>
      </c>
      <c r="AD7">
        <v>5.6334999999999997</v>
      </c>
      <c r="AE7">
        <v>5.0476000000000001</v>
      </c>
    </row>
    <row r="8" spans="1:31" x14ac:dyDescent="0.25">
      <c r="A8" s="1">
        <v>0.5</v>
      </c>
      <c r="B8">
        <v>3.6486000000000001</v>
      </c>
      <c r="C8">
        <v>4.4705000000000004</v>
      </c>
      <c r="E8" s="1">
        <v>0.5</v>
      </c>
      <c r="F8">
        <v>7.1162999999999998</v>
      </c>
      <c r="G8">
        <v>6.5223000000000004</v>
      </c>
      <c r="I8" s="1">
        <v>0.5</v>
      </c>
      <c r="J8">
        <v>5.3974000000000002</v>
      </c>
      <c r="K8">
        <v>13.7514</v>
      </c>
      <c r="M8" s="1">
        <v>0.5</v>
      </c>
      <c r="N8">
        <v>9.4103999999999992</v>
      </c>
      <c r="O8">
        <v>9.7712000000000003</v>
      </c>
      <c r="Q8" s="1">
        <v>0.5</v>
      </c>
      <c r="R8">
        <v>2.7890000000000001</v>
      </c>
      <c r="S8">
        <v>3.4371999999999998</v>
      </c>
      <c r="U8" s="1">
        <v>0.5</v>
      </c>
      <c r="V8">
        <v>6.3697999999999997</v>
      </c>
      <c r="W8">
        <v>3.3567999999999998</v>
      </c>
      <c r="Y8" s="1">
        <v>0.5</v>
      </c>
      <c r="Z8">
        <v>3.6185999999999998</v>
      </c>
      <c r="AA8">
        <v>14.699</v>
      </c>
      <c r="AC8" s="1">
        <v>0.5</v>
      </c>
      <c r="AD8">
        <v>6.6627000000000001</v>
      </c>
      <c r="AE8">
        <v>15.1005</v>
      </c>
    </row>
    <row r="9" spans="1:31" x14ac:dyDescent="0.25">
      <c r="A9" s="1">
        <v>0.6</v>
      </c>
      <c r="B9">
        <v>3.5323000000000002</v>
      </c>
      <c r="C9">
        <v>4.7343999999999999</v>
      </c>
      <c r="E9" s="1">
        <v>0.6</v>
      </c>
      <c r="F9">
        <v>7.0998000000000001</v>
      </c>
      <c r="G9">
        <v>8.8945000000000007</v>
      </c>
      <c r="I9" s="1">
        <v>0.6</v>
      </c>
      <c r="J9">
        <v>4.3575999999999997</v>
      </c>
      <c r="K9">
        <v>11.4733</v>
      </c>
      <c r="M9" s="1">
        <v>0.6</v>
      </c>
      <c r="N9">
        <v>6.1448</v>
      </c>
      <c r="O9">
        <v>9.9321000000000002</v>
      </c>
      <c r="Q9" s="1">
        <v>0.6</v>
      </c>
      <c r="R9">
        <v>2.9695</v>
      </c>
      <c r="S9">
        <v>3.0337000000000001</v>
      </c>
      <c r="U9" s="1">
        <v>0.6</v>
      </c>
      <c r="V9">
        <v>6.9322999999999997</v>
      </c>
      <c r="W9">
        <v>3.1497000000000002</v>
      </c>
      <c r="Y9" s="1">
        <v>0.6</v>
      </c>
      <c r="Z9">
        <v>6.1557000000000004</v>
      </c>
      <c r="AA9">
        <v>7.6120000000000001</v>
      </c>
      <c r="AC9" s="1">
        <v>0.6</v>
      </c>
      <c r="AD9">
        <v>7.0303000000000004</v>
      </c>
      <c r="AE9">
        <v>35.076300000000003</v>
      </c>
    </row>
    <row r="10" spans="1:31" x14ac:dyDescent="0.25">
      <c r="A10" s="1">
        <v>0.7</v>
      </c>
      <c r="B10">
        <v>5.2603999999999997</v>
      </c>
      <c r="C10">
        <v>5.9442000000000004</v>
      </c>
      <c r="E10" s="1">
        <v>0.7</v>
      </c>
      <c r="F10">
        <v>5.8129</v>
      </c>
      <c r="G10">
        <v>6.3083999999999998</v>
      </c>
      <c r="I10" s="1">
        <v>0.7</v>
      </c>
      <c r="J10">
        <v>4.8620000000000001</v>
      </c>
      <c r="K10">
        <v>10.941800000000001</v>
      </c>
      <c r="M10" s="1">
        <v>0.7</v>
      </c>
      <c r="N10">
        <v>6.84</v>
      </c>
      <c r="O10">
        <v>9.6788000000000007</v>
      </c>
      <c r="Q10" s="1">
        <v>0.7</v>
      </c>
      <c r="R10">
        <v>3.1149</v>
      </c>
      <c r="S10">
        <v>3.8081999999999998</v>
      </c>
      <c r="U10" s="1">
        <v>0.7</v>
      </c>
      <c r="V10">
        <v>5.3609999999999998</v>
      </c>
      <c r="W10">
        <v>3.8233000000000001</v>
      </c>
      <c r="Y10" s="1">
        <v>0.7</v>
      </c>
      <c r="Z10">
        <v>15.657</v>
      </c>
      <c r="AA10">
        <v>6.2172000000000001</v>
      </c>
      <c r="AC10" s="1">
        <v>0.7</v>
      </c>
      <c r="AD10">
        <v>5.5934999999999997</v>
      </c>
      <c r="AE10">
        <v>9.4314999999999998</v>
      </c>
    </row>
    <row r="11" spans="1:31" x14ac:dyDescent="0.25">
      <c r="A11" s="1">
        <v>0.8</v>
      </c>
      <c r="B11">
        <v>3.9546000000000001</v>
      </c>
      <c r="C11">
        <v>4.1478999999999999</v>
      </c>
      <c r="E11" s="1">
        <v>0.8</v>
      </c>
      <c r="F11">
        <v>5.0574000000000003</v>
      </c>
      <c r="G11">
        <v>3.5989</v>
      </c>
      <c r="I11" s="1">
        <v>0.8</v>
      </c>
      <c r="J11">
        <v>10.312799999999999</v>
      </c>
      <c r="K11">
        <v>19.419599999999999</v>
      </c>
      <c r="M11" s="1">
        <v>0.8</v>
      </c>
      <c r="N11">
        <v>8.3137000000000008</v>
      </c>
      <c r="O11">
        <v>6.3479999999999999</v>
      </c>
      <c r="Q11" s="1">
        <v>0.8</v>
      </c>
      <c r="R11">
        <v>3.5339999999999998</v>
      </c>
      <c r="S11">
        <v>3.7374000000000001</v>
      </c>
      <c r="U11" s="1">
        <v>0.8</v>
      </c>
      <c r="V11">
        <v>6.2587999999999999</v>
      </c>
      <c r="W11">
        <v>4.1978999999999997</v>
      </c>
      <c r="Y11" s="1">
        <v>0.8</v>
      </c>
      <c r="Z11">
        <v>11.444599999999999</v>
      </c>
      <c r="AA11">
        <v>16.600300000000001</v>
      </c>
      <c r="AC11" s="1">
        <v>0.8</v>
      </c>
      <c r="AD11">
        <v>4.9884000000000004</v>
      </c>
      <c r="AE11">
        <v>5.5033000000000003</v>
      </c>
    </row>
    <row r="12" spans="1:31" x14ac:dyDescent="0.25">
      <c r="A12" s="1">
        <v>0.9</v>
      </c>
      <c r="B12">
        <v>11.2555</v>
      </c>
      <c r="C12">
        <v>4.1409000000000002</v>
      </c>
      <c r="E12" s="1">
        <v>0.9</v>
      </c>
      <c r="F12">
        <v>4.0263999999999998</v>
      </c>
      <c r="G12">
        <v>3.5257999999999998</v>
      </c>
      <c r="I12" s="1">
        <v>0.9</v>
      </c>
      <c r="J12">
        <v>7.2413999999999996</v>
      </c>
      <c r="K12">
        <v>19.170400000000001</v>
      </c>
      <c r="M12" s="1">
        <v>0.9</v>
      </c>
      <c r="N12">
        <v>6.9177</v>
      </c>
      <c r="O12">
        <v>8.4953000000000003</v>
      </c>
      <c r="Q12" s="1">
        <v>0.9</v>
      </c>
      <c r="R12">
        <v>5.8562000000000003</v>
      </c>
      <c r="S12">
        <v>3.9483999999999999</v>
      </c>
      <c r="U12" s="1">
        <v>0.9</v>
      </c>
      <c r="V12">
        <v>4.8593999999999999</v>
      </c>
      <c r="W12">
        <v>3.69</v>
      </c>
      <c r="Y12" s="1">
        <v>0.9</v>
      </c>
      <c r="Z12">
        <v>15.3475</v>
      </c>
      <c r="AA12">
        <v>17.456900000000001</v>
      </c>
      <c r="AC12" s="1">
        <v>0.9</v>
      </c>
      <c r="AD12">
        <v>6.6870000000000003</v>
      </c>
      <c r="AE12">
        <v>6.8002000000000002</v>
      </c>
    </row>
    <row r="13" spans="1:31" x14ac:dyDescent="0.25">
      <c r="A13" s="1">
        <v>1</v>
      </c>
      <c r="B13">
        <v>10.289400000000001</v>
      </c>
      <c r="C13">
        <v>4.2938999999999998</v>
      </c>
      <c r="E13" s="1">
        <v>1</v>
      </c>
      <c r="F13">
        <v>3.5028000000000001</v>
      </c>
      <c r="G13">
        <v>2.7852000000000001</v>
      </c>
      <c r="I13" s="1">
        <v>1</v>
      </c>
      <c r="J13">
        <v>7.0186999999999999</v>
      </c>
      <c r="K13">
        <v>10.5108</v>
      </c>
      <c r="M13" s="1">
        <v>1</v>
      </c>
      <c r="N13">
        <v>8.7456999999999994</v>
      </c>
      <c r="O13">
        <v>4.8630000000000004</v>
      </c>
      <c r="Q13" s="1">
        <v>1</v>
      </c>
      <c r="R13">
        <v>3.1421999999999999</v>
      </c>
      <c r="S13">
        <v>3.1854</v>
      </c>
      <c r="U13" s="1">
        <v>1</v>
      </c>
      <c r="V13">
        <v>4.7084000000000001</v>
      </c>
      <c r="W13">
        <v>4.8036000000000003</v>
      </c>
      <c r="Y13" s="1">
        <v>1</v>
      </c>
      <c r="Z13">
        <v>11.757999999999999</v>
      </c>
      <c r="AA13">
        <v>13.5854</v>
      </c>
      <c r="AC13" s="1">
        <v>1</v>
      </c>
      <c r="AD13">
        <v>3.8127</v>
      </c>
      <c r="AE13">
        <v>5.1165000000000003</v>
      </c>
    </row>
    <row r="15" spans="1:31" x14ac:dyDescent="0.25">
      <c r="A15" t="s">
        <v>7</v>
      </c>
      <c r="B15">
        <f>AVERAGE(B4:B13)</f>
        <v>5.3560700000000008</v>
      </c>
      <c r="C15">
        <f>AVERAGE(C4:C13)</f>
        <v>4.7636900000000004</v>
      </c>
      <c r="F15">
        <f>AVERAGE(F4:F13)</f>
        <v>6.4481100000000016</v>
      </c>
      <c r="G15">
        <f>AVERAGE(G4:G13)</f>
        <v>5.4605200000000007</v>
      </c>
      <c r="J15">
        <f>AVERAGE(J4:J13)</f>
        <v>5.9845000000000006</v>
      </c>
      <c r="K15">
        <f>AVERAGE(K4:K13)</f>
        <v>14.25178</v>
      </c>
      <c r="N15">
        <f>AVERAGE(N4:N13)</f>
        <v>15.891670000000001</v>
      </c>
      <c r="O15">
        <f>AVERAGE(O4:O13)</f>
        <v>15.76261</v>
      </c>
      <c r="R15">
        <f>AVERAGE(R4:R13)</f>
        <v>4.01213</v>
      </c>
      <c r="S15">
        <f>AVERAGE(S4:S13)</f>
        <v>3.9057300000000006</v>
      </c>
      <c r="V15">
        <f>AVERAGE(V4:V13)</f>
        <v>5.7756299999999996</v>
      </c>
      <c r="W15">
        <f>AVERAGE(W4:W13)</f>
        <v>3.7349000000000006</v>
      </c>
      <c r="Z15">
        <f>AVERAGE(Z4:Z13)</f>
        <v>8.4135099999999987</v>
      </c>
      <c r="AA15">
        <f>AVERAGE(AA4:AA13)</f>
        <v>9.3191300000000012</v>
      </c>
      <c r="AD15">
        <f>AVERAGE(AD4:AD13)</f>
        <v>5.9780299999999995</v>
      </c>
      <c r="AE15">
        <f>AVERAGE(AE4:AE13)</f>
        <v>9.2670300000000019</v>
      </c>
    </row>
    <row r="16" spans="1:31" x14ac:dyDescent="0.25">
      <c r="A16" t="s">
        <v>8</v>
      </c>
      <c r="B16">
        <f>STDEV(B4:B13)</f>
        <v>2.9145120742968662</v>
      </c>
      <c r="C16">
        <f>STDEV(C4:C13)</f>
        <v>0.70439322580186237</v>
      </c>
      <c r="F16">
        <f>STDEV(F4:F13)</f>
        <v>2.3089713108510721</v>
      </c>
      <c r="G16">
        <f>STDEV(G4:G13)</f>
        <v>2.1480252759737768</v>
      </c>
      <c r="J16">
        <f>STDEV(J4:J13)</f>
        <v>2.1120102540786405</v>
      </c>
      <c r="K16">
        <f>STDEV(K4:K13)</f>
        <v>4.0408128062447011</v>
      </c>
      <c r="N16">
        <f>STDEV(N4:N13)</f>
        <v>14.396157794282782</v>
      </c>
      <c r="O16">
        <f>STDEV(O4:O13)</f>
        <v>11.601934428500369</v>
      </c>
      <c r="R16">
        <f>STDEV(R4:R13)</f>
        <v>1.5911160632643304</v>
      </c>
      <c r="S16">
        <f>STDEV(S4:S13)</f>
        <v>0.73889937226481095</v>
      </c>
      <c r="V16">
        <f>STDEV(V4:V13)</f>
        <v>0.84633597091620305</v>
      </c>
      <c r="W16">
        <f>STDEV(W4:W13)</f>
        <v>0.50619609726753945</v>
      </c>
      <c r="Z16">
        <f>STDEV(Z4:Z13)</f>
        <v>4.6546115864806605</v>
      </c>
      <c r="AA16">
        <f>STDEV(AA4:AA13)</f>
        <v>5.6228159388631331</v>
      </c>
      <c r="AD16">
        <f>STDEV(AD4:AD13)</f>
        <v>0.99049460489865349</v>
      </c>
      <c r="AE16">
        <f>STDEV(AE4:AE13)</f>
        <v>9.7429924833811832</v>
      </c>
    </row>
    <row r="17" spans="1:42" x14ac:dyDescent="0.25">
      <c r="A17" t="s">
        <v>9</v>
      </c>
      <c r="B17">
        <f>2*B16</f>
        <v>5.8290241485937324</v>
      </c>
      <c r="C17">
        <f>2*C16</f>
        <v>1.4087864516037247</v>
      </c>
      <c r="F17">
        <f>2*F16</f>
        <v>4.6179426217021442</v>
      </c>
      <c r="G17">
        <f>2*G16</f>
        <v>4.2960505519475536</v>
      </c>
      <c r="J17">
        <f>2*J16</f>
        <v>4.224020508157281</v>
      </c>
      <c r="K17">
        <f>2*K16</f>
        <v>8.0816256124894021</v>
      </c>
      <c r="N17">
        <f>2*N16</f>
        <v>28.792315588565565</v>
      </c>
      <c r="O17">
        <f>2*O16</f>
        <v>23.203868857000739</v>
      </c>
      <c r="R17">
        <f>2*R16</f>
        <v>3.1822321265286608</v>
      </c>
      <c r="S17">
        <f>2*S16</f>
        <v>1.4777987445296219</v>
      </c>
      <c r="V17">
        <f>2*V16</f>
        <v>1.6926719418324061</v>
      </c>
      <c r="W17">
        <f>2*W16</f>
        <v>1.0123921945350789</v>
      </c>
      <c r="Z17">
        <f>2*Z16</f>
        <v>9.3092231729613211</v>
      </c>
      <c r="AA17">
        <f>2*AA16</f>
        <v>11.245631877726266</v>
      </c>
      <c r="AD17">
        <f>2*AD16</f>
        <v>1.980989209797307</v>
      </c>
      <c r="AE17">
        <f>2*AE16</f>
        <v>19.485984966762366</v>
      </c>
    </row>
    <row r="18" spans="1:42" x14ac:dyDescent="0.25">
      <c r="A18" t="s">
        <v>10</v>
      </c>
      <c r="B18">
        <f>B15+B17</f>
        <v>11.185094148593734</v>
      </c>
      <c r="C18">
        <f>C15+C17</f>
        <v>6.1724764516037247</v>
      </c>
      <c r="F18">
        <f>F15+F17</f>
        <v>11.066052621702145</v>
      </c>
      <c r="G18">
        <f>G15+G17</f>
        <v>9.7565705519475543</v>
      </c>
      <c r="J18">
        <f>J15+J17</f>
        <v>10.208520508157282</v>
      </c>
      <c r="K18">
        <f>K15+K17</f>
        <v>22.3334056124894</v>
      </c>
      <c r="N18">
        <f>N15+N17</f>
        <v>44.683985588565562</v>
      </c>
      <c r="O18">
        <f>O15+O17</f>
        <v>38.966478857000737</v>
      </c>
      <c r="R18">
        <f>R15+R17</f>
        <v>7.1943621265286612</v>
      </c>
      <c r="S18">
        <f>S15+S17</f>
        <v>5.383528744529622</v>
      </c>
      <c r="V18">
        <f>V15+V17</f>
        <v>7.4683019418324061</v>
      </c>
      <c r="W18">
        <f>W15+W17</f>
        <v>4.7472921945350794</v>
      </c>
      <c r="Z18">
        <f>Z15+Z17</f>
        <v>17.72273317296132</v>
      </c>
      <c r="AA18">
        <f>AA15+AA17</f>
        <v>20.564761877726269</v>
      </c>
      <c r="AD18">
        <f>AD15+AD17</f>
        <v>7.9590192097973063</v>
      </c>
      <c r="AE18">
        <f>AE15+AE17</f>
        <v>28.753014966762368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5.3360500000000002</v>
      </c>
      <c r="K26">
        <f>AVERAGE(C3,G3,K3,O3,S3,W3,AA3,AE3)</f>
        <v>5.3828499999999995</v>
      </c>
      <c r="N26">
        <f>J27-J26</f>
        <v>2.4987500000000002</v>
      </c>
      <c r="O26">
        <f>K27-K26</f>
        <v>3.4991249999999994</v>
      </c>
      <c r="P26" s="1">
        <v>0.1</v>
      </c>
      <c r="Q26">
        <f>N26/J26*100</f>
        <v>46.827709635404467</v>
      </c>
      <c r="R26">
        <f>O26/K26*100</f>
        <v>65.005062374021193</v>
      </c>
      <c r="U26">
        <f>J26</f>
        <v>5.3360500000000002</v>
      </c>
      <c r="V26">
        <f>K26</f>
        <v>5.3828499999999995</v>
      </c>
      <c r="W26">
        <f>Q26</f>
        <v>46.827709635404467</v>
      </c>
      <c r="X26">
        <f>Q27</f>
        <v>109.62814253989374</v>
      </c>
      <c r="Y26">
        <f>Q28</f>
        <v>50.193495188388418</v>
      </c>
      <c r="Z26">
        <f>Q29</f>
        <v>20.749196503031271</v>
      </c>
      <c r="AA26">
        <f>Q30</f>
        <v>5.4450389332933637</v>
      </c>
      <c r="AB26">
        <f>Q31</f>
        <v>3.593247814394549</v>
      </c>
      <c r="AC26">
        <f>Q32</f>
        <v>22.988212254382919</v>
      </c>
      <c r="AD26">
        <f>Q33</f>
        <v>26.180180095763717</v>
      </c>
      <c r="AE26">
        <f>Q34</f>
        <v>45.6861817261832</v>
      </c>
      <c r="AF26">
        <f>Q35</f>
        <v>24.103737783566487</v>
      </c>
      <c r="AG26">
        <f>R26</f>
        <v>65.005062374021193</v>
      </c>
      <c r="AH26">
        <f>R27</f>
        <v>76.700539676936941</v>
      </c>
      <c r="AI26">
        <f>R28</f>
        <v>72.186899133358736</v>
      </c>
      <c r="AJ26">
        <f>R29</f>
        <v>21.36716609231172</v>
      </c>
      <c r="AK26">
        <f>R30</f>
        <v>65.128370658665943</v>
      </c>
      <c r="AL26">
        <f>R31</f>
        <v>94.845667258051066</v>
      </c>
      <c r="AM26">
        <f>R32</f>
        <v>30.398859340312313</v>
      </c>
      <c r="AN26">
        <f>R33</f>
        <v>47.582832514374367</v>
      </c>
      <c r="AO26">
        <f>R34</f>
        <v>56.115951586984615</v>
      </c>
      <c r="AP26">
        <f>R35</f>
        <v>14.12123689123792</v>
      </c>
    </row>
    <row r="27" spans="1:42" x14ac:dyDescent="0.25">
      <c r="I27" s="1">
        <v>0.1</v>
      </c>
      <c r="J27">
        <f>AVERAGE(B4,F4,J4,N4,R4,V4,Z4,AD4)</f>
        <v>7.8348000000000004</v>
      </c>
      <c r="K27">
        <f>AVERAGE(C4,G4,K4,O4,S4,W4,AA4,AE4)</f>
        <v>8.8819749999999988</v>
      </c>
      <c r="N27">
        <f>J28-J26</f>
        <v>5.8498125000000005</v>
      </c>
      <c r="O27">
        <f>K28-K26</f>
        <v>4.1286749999999994</v>
      </c>
      <c r="P27" s="1">
        <v>0.2</v>
      </c>
      <c r="Q27">
        <f>N27/J26*100</f>
        <v>109.62814253989374</v>
      </c>
      <c r="R27">
        <f>O27/K26*100</f>
        <v>76.700539676936941</v>
      </c>
    </row>
    <row r="28" spans="1:42" x14ac:dyDescent="0.25">
      <c r="I28" s="1">
        <v>0.2</v>
      </c>
      <c r="J28">
        <f>AVERAGE(B5,F5,J5,N5,R5,V5,Z5,AD5)</f>
        <v>11.185862500000001</v>
      </c>
      <c r="K28">
        <f>AVERAGE(C5,G5,K5,O5,S5,W5,AA5,AE5)</f>
        <v>9.5115249999999989</v>
      </c>
      <c r="N28">
        <f>J29-J26</f>
        <v>2.67835</v>
      </c>
      <c r="O28">
        <f>K29-K26</f>
        <v>3.8857125000000003</v>
      </c>
      <c r="P28" s="1">
        <v>0.3</v>
      </c>
      <c r="Q28">
        <f>N28/J26*100</f>
        <v>50.193495188388418</v>
      </c>
      <c r="R28">
        <f>O28/K26*100</f>
        <v>72.186899133358736</v>
      </c>
    </row>
    <row r="29" spans="1:42" x14ac:dyDescent="0.25">
      <c r="I29" s="1">
        <v>0.3</v>
      </c>
      <c r="J29">
        <f>AVERAGE(B6,F6,J6,N6,R6,V6,Z6,AD6)</f>
        <v>8.0144000000000002</v>
      </c>
      <c r="K29">
        <f>AVERAGE(C6,G6,K6,O6,S6,W6,AA6,AE6)</f>
        <v>9.2685624999999998</v>
      </c>
      <c r="N29">
        <f>J30-J26</f>
        <v>1.1071875000000002</v>
      </c>
      <c r="O29">
        <f>K30-K26</f>
        <v>1.1501625000000013</v>
      </c>
      <c r="P29" s="1">
        <v>0.4</v>
      </c>
      <c r="Q29">
        <f>N29/J26*100</f>
        <v>20.749196503031271</v>
      </c>
      <c r="R29">
        <f>O29/K26*100</f>
        <v>21.36716609231172</v>
      </c>
    </row>
    <row r="30" spans="1:42" x14ac:dyDescent="0.25">
      <c r="I30" s="1">
        <v>0.4</v>
      </c>
      <c r="J30">
        <f>AVERAGE(B7,F7,J7,N7,R7,V7,Z7,AD7)</f>
        <v>6.4432375000000004</v>
      </c>
      <c r="K30">
        <f>AVERAGE(C7,G7,K7,O7,S7,W7,AA7,AE7)</f>
        <v>6.5330125000000008</v>
      </c>
      <c r="N30">
        <f>J31-J26</f>
        <v>0.29055000000000053</v>
      </c>
      <c r="O30">
        <f>K31-K26</f>
        <v>3.5057624999999994</v>
      </c>
      <c r="P30" s="1">
        <v>0.5</v>
      </c>
      <c r="Q30">
        <f>N30/J26*100</f>
        <v>5.4450389332933637</v>
      </c>
      <c r="R30">
        <f>O30/K26*100</f>
        <v>65.128370658665943</v>
      </c>
    </row>
    <row r="31" spans="1:42" x14ac:dyDescent="0.25">
      <c r="I31" s="1">
        <v>0.5</v>
      </c>
      <c r="J31">
        <f>AVERAGE(B8,F8,J8,N8,R8,V8,Z8,AD8)</f>
        <v>5.6266000000000007</v>
      </c>
      <c r="K31">
        <f>AVERAGE(C8,G8,K8,O8,S8,W8,AA8,AE8)</f>
        <v>8.8886124999999989</v>
      </c>
      <c r="N31">
        <f>J32-J26</f>
        <v>0.19173750000000034</v>
      </c>
      <c r="O31">
        <f>K32-K26</f>
        <v>5.1054000000000013</v>
      </c>
      <c r="P31" s="1">
        <v>0.6</v>
      </c>
      <c r="Q31">
        <f>N31/J26*100</f>
        <v>3.593247814394549</v>
      </c>
      <c r="R31">
        <f>O31/K26*100</f>
        <v>94.845667258051066</v>
      </c>
    </row>
    <row r="32" spans="1:42" x14ac:dyDescent="0.25">
      <c r="I32" s="1">
        <v>0.6</v>
      </c>
      <c r="J32">
        <f>AVERAGE(B9,F9,J9,N9,R9,V9,Z9,AD9)</f>
        <v>5.5277875000000005</v>
      </c>
      <c r="K32">
        <f>AVERAGE(C9,G9,K9,O9,S9,W9,AA9,AE9)</f>
        <v>10.488250000000001</v>
      </c>
      <c r="N32">
        <f>J33-J26</f>
        <v>1.2266624999999998</v>
      </c>
      <c r="O32">
        <f>K33-K26</f>
        <v>1.6363250000000011</v>
      </c>
      <c r="P32" s="1">
        <v>0.7</v>
      </c>
      <c r="Q32">
        <f>N32/J26*100</f>
        <v>22.988212254382919</v>
      </c>
      <c r="R32">
        <f>O32/K26*100</f>
        <v>30.398859340312313</v>
      </c>
    </row>
    <row r="33" spans="1:18" x14ac:dyDescent="0.25">
      <c r="I33" s="1">
        <v>0.7</v>
      </c>
      <c r="J33">
        <f>AVERAGE(B10,F10,J10,N10,R10,V10,Z10,AD10)</f>
        <v>6.5627124999999999</v>
      </c>
      <c r="K33">
        <f>AVERAGE(C10,G10,K10,O10,S10,W10,AA10,AE10)</f>
        <v>7.0191750000000006</v>
      </c>
      <c r="N33">
        <f>J34-J26</f>
        <v>1.3969874999999998</v>
      </c>
      <c r="O33">
        <f>K34-K26</f>
        <v>2.5613125000000005</v>
      </c>
      <c r="P33" s="1">
        <v>0.8</v>
      </c>
      <c r="Q33">
        <f>N33/J26*100</f>
        <v>26.180180095763717</v>
      </c>
      <c r="R33">
        <f>O33/K26*100</f>
        <v>47.582832514374367</v>
      </c>
    </row>
    <row r="34" spans="1:18" x14ac:dyDescent="0.25">
      <c r="I34" s="1">
        <v>0.8</v>
      </c>
      <c r="J34">
        <f>AVERAGE(B11,F11,J11,N11,R11,V11,Z11,AD11)</f>
        <v>6.7330375</v>
      </c>
      <c r="K34">
        <f>AVERAGE(C11,G11,K11,O11,S11,W11,AA11,AE11)</f>
        <v>7.9441625</v>
      </c>
      <c r="N34">
        <f>J35-J26</f>
        <v>2.4378374999999988</v>
      </c>
      <c r="O34">
        <f>K35-K26</f>
        <v>3.0206375000000012</v>
      </c>
      <c r="P34" s="1">
        <v>0.9</v>
      </c>
      <c r="Q34">
        <f>N34/J26*100</f>
        <v>45.6861817261832</v>
      </c>
      <c r="R34">
        <f>O34/K26*100</f>
        <v>56.115951586984615</v>
      </c>
    </row>
    <row r="35" spans="1:18" x14ac:dyDescent="0.25">
      <c r="I35" s="1">
        <v>0.9</v>
      </c>
      <c r="J35">
        <f>AVERAGE(B12,F12,J12,N12,R12,V12,Z12,AD12)</f>
        <v>7.773887499999999</v>
      </c>
      <c r="K35">
        <f>AVERAGE(C12,G12,K12,O12,S12,W12,AA12,AE12)</f>
        <v>8.4034875000000007</v>
      </c>
      <c r="N35">
        <f>J36-J26</f>
        <v>1.2861874999999996</v>
      </c>
      <c r="O35">
        <f>K36-K26</f>
        <v>0.76012500000000038</v>
      </c>
      <c r="P35" s="1">
        <v>1</v>
      </c>
      <c r="Q35">
        <f>N35/J26*100</f>
        <v>24.103737783566487</v>
      </c>
      <c r="R35">
        <f>O35/K26*100</f>
        <v>14.12123689123792</v>
      </c>
    </row>
    <row r="36" spans="1:18" x14ac:dyDescent="0.25">
      <c r="I36" s="1">
        <v>1</v>
      </c>
      <c r="J36">
        <f>AVERAGE(B13,F13,J13,N13,R13,V13,Z13,AD13)</f>
        <v>6.6222374999999998</v>
      </c>
      <c r="K36">
        <f>AVERAGE(C13,G13,K13,O13,S13,W13,AA13,AE13)</f>
        <v>6.1429749999999999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3.3820000000000001</v>
      </c>
      <c r="C41">
        <f>C3</f>
        <v>4.8117999999999999</v>
      </c>
    </row>
    <row r="42" spans="1:18" x14ac:dyDescent="0.25">
      <c r="A42" s="1">
        <v>2</v>
      </c>
      <c r="B42">
        <f>F3</f>
        <v>5.0033000000000003</v>
      </c>
      <c r="C42">
        <f>G3</f>
        <v>5.9207000000000001</v>
      </c>
    </row>
    <row r="43" spans="1:18" x14ac:dyDescent="0.25">
      <c r="A43" s="1">
        <v>3</v>
      </c>
      <c r="B43">
        <f>J3</f>
        <v>4.6679000000000004</v>
      </c>
      <c r="C43">
        <f>K3</f>
        <v>10.276300000000001</v>
      </c>
    </row>
    <row r="44" spans="1:18" x14ac:dyDescent="0.25">
      <c r="A44" s="1">
        <v>4</v>
      </c>
      <c r="B44">
        <f>N3</f>
        <v>8.5530000000000008</v>
      </c>
      <c r="C44">
        <f>O3</f>
        <v>6.2678000000000003</v>
      </c>
    </row>
    <row r="45" spans="1:18" x14ac:dyDescent="0.25">
      <c r="A45" s="1">
        <v>5</v>
      </c>
      <c r="B45">
        <f>R3</f>
        <v>3.8776999999999999</v>
      </c>
      <c r="C45">
        <f>S3</f>
        <v>3.9929999999999999</v>
      </c>
    </row>
    <row r="46" spans="1:18" x14ac:dyDescent="0.25">
      <c r="A46" s="1">
        <v>6</v>
      </c>
      <c r="B46">
        <f>V3</f>
        <v>5.2169999999999996</v>
      </c>
      <c r="C46">
        <f>W3</f>
        <v>3.6042999999999998</v>
      </c>
    </row>
    <row r="47" spans="1:18" x14ac:dyDescent="0.25">
      <c r="A47" s="1">
        <v>7</v>
      </c>
      <c r="B47">
        <f>Z3</f>
        <v>6.5586000000000002</v>
      </c>
      <c r="C47">
        <f>AA3</f>
        <v>4.1603000000000003</v>
      </c>
    </row>
    <row r="48" spans="1:18" x14ac:dyDescent="0.25">
      <c r="A48" s="1">
        <v>8</v>
      </c>
      <c r="B48">
        <f>AD3</f>
        <v>5.4288999999999996</v>
      </c>
      <c r="C48">
        <f>AE3</f>
        <v>4.0286</v>
      </c>
    </row>
    <row r="50" spans="1:3" x14ac:dyDescent="0.25">
      <c r="A50" t="s">
        <v>19</v>
      </c>
      <c r="B50">
        <f>AVERAGE(B41:B48)</f>
        <v>5.3360500000000002</v>
      </c>
      <c r="C50">
        <f>AVERAGE(C41:C48)</f>
        <v>5.3828499999999995</v>
      </c>
    </row>
    <row r="51" spans="1:3" x14ac:dyDescent="0.25">
      <c r="A51" t="s">
        <v>8</v>
      </c>
      <c r="B51">
        <f>STDEV(B41:B48)</f>
        <v>1.6198956289129962</v>
      </c>
      <c r="C51">
        <f>STDEV(C41:C48)</f>
        <v>2.1963578559580363</v>
      </c>
    </row>
    <row r="52" spans="1:3" x14ac:dyDescent="0.25">
      <c r="A52" t="s">
        <v>20</v>
      </c>
      <c r="B52">
        <f>1.5*B51</f>
        <v>2.4298434433694944</v>
      </c>
      <c r="C52">
        <f>1.5*C51</f>
        <v>3.2945367839370547</v>
      </c>
    </row>
    <row r="53" spans="1:3" x14ac:dyDescent="0.25">
      <c r="A53" t="s">
        <v>9</v>
      </c>
      <c r="B53">
        <f>2*B51</f>
        <v>3.2397912578259924</v>
      </c>
      <c r="C53">
        <f>2*C51</f>
        <v>4.3927157119160727</v>
      </c>
    </row>
    <row r="54" spans="1:3" x14ac:dyDescent="0.25">
      <c r="A54" t="s">
        <v>21</v>
      </c>
      <c r="B54">
        <f>B50+B52</f>
        <v>7.7658934433694942</v>
      </c>
      <c r="C54">
        <f>C50+C52</f>
        <v>8.6773867839370542</v>
      </c>
    </row>
    <row r="55" spans="1:3" x14ac:dyDescent="0.25">
      <c r="A55" t="s">
        <v>10</v>
      </c>
      <c r="B55">
        <f>B50+B53</f>
        <v>8.5758412578259922</v>
      </c>
      <c r="C55">
        <f>C50+C53</f>
        <v>9.775565711916073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2015-05-26T00:18:45Z</dcterms:created>
  <dcterms:modified xsi:type="dcterms:W3CDTF">2015-07-27T23:33:47Z</dcterms:modified>
</cp:coreProperties>
</file>