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<sst xmlns="http://schemas.openxmlformats.org/spreadsheetml/2006/main" count="48" uniqueCount="22">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</sst>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16.743300000000001</v>
      </c>
      <c r="C3">
        <v>9.0946999999999996</v>
      </c>
      <c r="E3" s="1">
        <v>525</v>
      </c>
      <c r="F3">
        <v>3.2787999999999999</v>
      </c>
      <c r="G3">
        <v>16.968699999999998</v>
      </c>
      <c r="I3" s="1">
        <v>525</v>
      </c>
      <c r="J3">
        <v>4.5305999999999997</v>
      </c>
      <c r="K3">
        <v>5.8055000000000003</v>
      </c>
      <c r="M3" s="1">
        <v>525</v>
      </c>
      <c r="N3">
        <v>7.5747</v>
      </c>
      <c r="O3">
        <v>4.0621999999999998</v>
      </c>
      <c r="Q3" s="1">
        <v>525</v>
      </c>
      <c r="R3">
        <v>7.9560000000000004</v>
      </c>
      <c r="S3">
        <v>3.9220999999999999</v>
      </c>
      <c r="U3" s="1">
        <v>525</v>
      </c>
      <c r="V3">
        <v>8.8683999999999994</v>
      </c>
      <c r="W3">
        <v>4.6257999999999999</v>
      </c>
      <c r="Y3" s="1">
        <v>525</v>
      </c>
      <c r="Z3">
        <v>2.2161</v>
      </c>
      <c r="AA3">
        <v>18.432700000000001</v>
      </c>
      <c r="AC3" s="1">
        <v>525</v>
      </c>
      <c r="AD3">
        <v>4.1151</v>
      </c>
      <c r="AE3">
        <v>10.123200000000001</v>
      </c>
    </row>
    <row r="4" spans="1:31" x14ac:dyDescent="0.25">
      <c r="A4" s="1">
        <v>0.1</v>
      </c>
      <c r="B4">
        <v>5.4291999999999998</v>
      </c>
      <c r="C4">
        <v>7.0754000000000001</v>
      </c>
      <c r="E4" s="1">
        <v>0.1</v>
      </c>
      <c r="F4">
        <v>6.7882999999999996</v>
      </c>
      <c r="G4">
        <v>18.360900000000001</v>
      </c>
      <c r="I4" s="1">
        <v>0.1</v>
      </c>
      <c r="J4">
        <v>4.5888999999999998</v>
      </c>
      <c r="K4">
        <v>11.4725</v>
      </c>
      <c r="M4" s="1">
        <v>0.1</v>
      </c>
      <c r="N4">
        <v>6.0987</v>
      </c>
      <c r="O4">
        <v>4.3597000000000001</v>
      </c>
      <c r="Q4" s="1">
        <v>0.1</v>
      </c>
      <c r="R4">
        <v>8.4611999999999998</v>
      </c>
      <c r="S4">
        <v>3.3975</v>
      </c>
      <c r="U4" s="1">
        <v>0.1</v>
      </c>
      <c r="V4">
        <v>6.7502000000000004</v>
      </c>
      <c r="W4">
        <v>4.0270000000000001</v>
      </c>
      <c r="Y4" s="1">
        <v>0.1</v>
      </c>
      <c r="Z4">
        <v>2.2431999999999999</v>
      </c>
      <c r="AA4">
        <v>15.322699999999999</v>
      </c>
      <c r="AC4" s="1">
        <v>0.1</v>
      </c>
      <c r="AD4">
        <v>3.2292999999999998</v>
      </c>
      <c r="AE4">
        <v>5.5448000000000004</v>
      </c>
    </row>
    <row r="5" spans="1:31" x14ac:dyDescent="0.25">
      <c r="A5" s="1">
        <v>0.2</v>
      </c>
      <c r="B5">
        <v>12.2841</v>
      </c>
      <c r="C5">
        <v>10.404500000000001</v>
      </c>
      <c r="E5" s="1">
        <v>0.2</v>
      </c>
      <c r="F5">
        <v>3.7944</v>
      </c>
      <c r="G5">
        <v>21.7499</v>
      </c>
      <c r="I5" s="1">
        <v>0.2</v>
      </c>
      <c r="J5">
        <v>3.5470000000000002</v>
      </c>
      <c r="K5">
        <v>11.5753</v>
      </c>
      <c r="M5" s="1">
        <v>0.2</v>
      </c>
      <c r="N5">
        <v>7.8472999999999997</v>
      </c>
      <c r="O5">
        <v>3.6406999999999998</v>
      </c>
      <c r="Q5" s="1">
        <v>0.2</v>
      </c>
      <c r="R5">
        <v>7.9912000000000001</v>
      </c>
      <c r="S5">
        <v>4.0674000000000001</v>
      </c>
      <c r="U5" s="1">
        <v>0.2</v>
      </c>
      <c r="V5">
        <v>8.8737999999999992</v>
      </c>
      <c r="W5">
        <v>4.5655000000000001</v>
      </c>
      <c r="Y5" s="1">
        <v>0.2</v>
      </c>
      <c r="Z5">
        <v>2.8090000000000002</v>
      </c>
      <c r="AA5">
        <v>19.570699999999999</v>
      </c>
      <c r="AC5" s="1">
        <v>0.2</v>
      </c>
      <c r="AD5">
        <v>4.1266999999999996</v>
      </c>
      <c r="AE5">
        <v>6.2881</v>
      </c>
    </row>
    <row r="6" spans="1:31" x14ac:dyDescent="0.25">
      <c r="A6" s="1">
        <v>0.3</v>
      </c>
      <c r="B6">
        <v>15.732900000000001</v>
      </c>
      <c r="C6">
        <v>7.6379000000000001</v>
      </c>
      <c r="E6" s="1">
        <v>0.3</v>
      </c>
      <c r="F6">
        <v>2.6223000000000001</v>
      </c>
      <c r="G6">
        <v>15.790699999999999</v>
      </c>
      <c r="I6" s="1">
        <v>0.3</v>
      </c>
      <c r="J6">
        <v>3.2273999999999998</v>
      </c>
      <c r="K6">
        <v>7.59</v>
      </c>
      <c r="M6" s="1">
        <v>0.3</v>
      </c>
      <c r="N6">
        <v>8.8701000000000008</v>
      </c>
      <c r="O6">
        <v>3.4983</v>
      </c>
      <c r="Q6" s="1">
        <v>0.3</v>
      </c>
      <c r="R6">
        <v>8.3213000000000008</v>
      </c>
      <c r="S6">
        <v>3.3963999999999999</v>
      </c>
      <c r="U6" s="1">
        <v>0.3</v>
      </c>
      <c r="V6">
        <v>8.0922999999999998</v>
      </c>
      <c r="W6">
        <v>4.4036</v>
      </c>
      <c r="Y6" s="1">
        <v>0.3</v>
      </c>
      <c r="Z6">
        <v>2.2854000000000001</v>
      </c>
      <c r="AA6">
        <v>12.603999999999999</v>
      </c>
      <c r="AC6" s="1">
        <v>0.3</v>
      </c>
      <c r="AD6">
        <v>3.2517</v>
      </c>
      <c r="AE6">
        <v>6.7031000000000001</v>
      </c>
    </row>
    <row r="7" spans="1:31" x14ac:dyDescent="0.25">
      <c r="A7" s="1">
        <v>0.4</v>
      </c>
      <c r="B7">
        <v>5.0999999999999996</v>
      </c>
      <c r="C7">
        <v>8.6089000000000002</v>
      </c>
      <c r="E7" s="1">
        <v>0.4</v>
      </c>
      <c r="F7">
        <v>2.8921000000000001</v>
      </c>
      <c r="G7">
        <v>10.2102</v>
      </c>
      <c r="I7" s="1">
        <v>0.4</v>
      </c>
      <c r="J7">
        <v>2.9098000000000002</v>
      </c>
      <c r="K7">
        <v>5.2552000000000003</v>
      </c>
      <c r="M7" s="1">
        <v>0.4</v>
      </c>
      <c r="N7">
        <v>14.0663</v>
      </c>
      <c r="O7">
        <v>3.8428</v>
      </c>
      <c r="Q7" s="1">
        <v>0.4</v>
      </c>
      <c r="R7">
        <v>7.3601999999999999</v>
      </c>
      <c r="S7">
        <v>4.1429999999999998</v>
      </c>
      <c r="U7" s="1">
        <v>0.4</v>
      </c>
      <c r="V7">
        <v>6.6109999999999998</v>
      </c>
      <c r="W7">
        <v>4.6997999999999998</v>
      </c>
      <c r="Y7" s="1">
        <v>0.4</v>
      </c>
      <c r="Z7">
        <v>2.5055999999999998</v>
      </c>
      <c r="AA7">
        <v>14.450699999999999</v>
      </c>
      <c r="AC7" s="1">
        <v>0.4</v>
      </c>
      <c r="AD7">
        <v>3.2890999999999999</v>
      </c>
      <c r="AE7">
        <v>6.2835999999999999</v>
      </c>
    </row>
    <row r="8" spans="1:31" x14ac:dyDescent="0.25">
      <c r="A8" s="1">
        <v>0.5</v>
      </c>
      <c r="B8">
        <v>5.9109999999999996</v>
      </c>
      <c r="C8">
        <v>12.649900000000001</v>
      </c>
      <c r="E8" s="1">
        <v>0.5</v>
      </c>
      <c r="F8">
        <v>3.3079000000000001</v>
      </c>
      <c r="G8">
        <v>14.5855</v>
      </c>
      <c r="I8" s="1">
        <v>0.5</v>
      </c>
      <c r="J8">
        <v>2.5783999999999998</v>
      </c>
      <c r="K8">
        <v>5.4382000000000001</v>
      </c>
      <c r="M8" s="1">
        <v>0.5</v>
      </c>
      <c r="N8">
        <v>24.927900000000001</v>
      </c>
      <c r="O8">
        <v>4.6524999999999999</v>
      </c>
      <c r="Q8" s="1">
        <v>0.5</v>
      </c>
      <c r="R8">
        <v>8.32</v>
      </c>
      <c r="S8">
        <v>3.6183000000000001</v>
      </c>
      <c r="U8" s="1">
        <v>0.5</v>
      </c>
      <c r="V8">
        <v>7.7098000000000004</v>
      </c>
      <c r="W8">
        <v>4.6306000000000003</v>
      </c>
      <c r="Y8" s="1">
        <v>0.5</v>
      </c>
      <c r="Z8">
        <v>2.6791999999999998</v>
      </c>
      <c r="AA8">
        <v>15.5893</v>
      </c>
      <c r="AC8" s="1">
        <v>0.5</v>
      </c>
      <c r="AD8">
        <v>3.4590000000000001</v>
      </c>
      <c r="AE8">
        <v>5.6176000000000004</v>
      </c>
    </row>
    <row r="9" spans="1:31" x14ac:dyDescent="0.25">
      <c r="A9" s="1">
        <v>0.6</v>
      </c>
      <c r="B9">
        <v>8.8520000000000003</v>
      </c>
      <c r="C9">
        <v>12.035500000000001</v>
      </c>
      <c r="E9" s="1">
        <v>0.6</v>
      </c>
      <c r="F9">
        <v>2.6389</v>
      </c>
      <c r="G9">
        <v>16.0596</v>
      </c>
      <c r="I9" s="1">
        <v>0.6</v>
      </c>
      <c r="J9">
        <v>3.6852999999999998</v>
      </c>
      <c r="K9">
        <v>4.7550999999999997</v>
      </c>
      <c r="M9" s="1">
        <v>0.6</v>
      </c>
      <c r="N9">
        <v>7.6879999999999997</v>
      </c>
      <c r="O9">
        <v>3.5072000000000001</v>
      </c>
      <c r="Q9" s="1">
        <v>0.6</v>
      </c>
      <c r="R9">
        <v>9.6610999999999994</v>
      </c>
      <c r="S9">
        <v>4.6622000000000003</v>
      </c>
      <c r="U9" s="1">
        <v>0.6</v>
      </c>
      <c r="V9">
        <v>6.4687999999999999</v>
      </c>
      <c r="W9">
        <v>4.6944999999999997</v>
      </c>
      <c r="Y9" s="1">
        <v>0.6</v>
      </c>
      <c r="Z9">
        <v>2.4376000000000002</v>
      </c>
      <c r="AA9">
        <v>7.7500999999999998</v>
      </c>
      <c r="AC9" s="1">
        <v>0.6</v>
      </c>
      <c r="AD9">
        <v>3.7233000000000001</v>
      </c>
      <c r="AE9">
        <v>6.5045000000000002</v>
      </c>
    </row>
    <row r="10" spans="1:31" x14ac:dyDescent="0.25">
      <c r="A10" s="1">
        <v>0.7</v>
      </c>
      <c r="B10">
        <v>22.806899999999999</v>
      </c>
      <c r="C10">
        <v>13.105700000000001</v>
      </c>
      <c r="E10" s="1">
        <v>0.7</v>
      </c>
      <c r="F10">
        <v>2.7115</v>
      </c>
      <c r="G10">
        <v>19.722999999999999</v>
      </c>
      <c r="I10" s="1">
        <v>0.7</v>
      </c>
      <c r="J10">
        <v>2.5647000000000002</v>
      </c>
      <c r="K10">
        <v>4.3940000000000001</v>
      </c>
      <c r="M10" s="1">
        <v>0.7</v>
      </c>
      <c r="N10">
        <v>16.029399999999999</v>
      </c>
      <c r="O10">
        <v>3.3826000000000001</v>
      </c>
      <c r="Q10" s="1">
        <v>0.7</v>
      </c>
      <c r="R10">
        <v>9.3682999999999996</v>
      </c>
      <c r="S10">
        <v>3.6576</v>
      </c>
      <c r="U10" s="1">
        <v>0.7</v>
      </c>
      <c r="V10">
        <v>7.8891999999999998</v>
      </c>
      <c r="W10">
        <v>5.6413000000000002</v>
      </c>
      <c r="Y10" s="1">
        <v>0.7</v>
      </c>
      <c r="Z10">
        <v>2.6709000000000001</v>
      </c>
      <c r="AA10">
        <v>8.5326000000000004</v>
      </c>
      <c r="AC10" s="1">
        <v>0.7</v>
      </c>
      <c r="AD10">
        <v>4.7201000000000004</v>
      </c>
      <c r="AE10">
        <v>5.5518999999999998</v>
      </c>
    </row>
    <row r="11" spans="1:31" x14ac:dyDescent="0.25">
      <c r="A11" s="1">
        <v>0.8</v>
      </c>
      <c r="B11">
        <v>13.600300000000001</v>
      </c>
      <c r="C11">
        <v>12.285</v>
      </c>
      <c r="E11" s="1">
        <v>0.8</v>
      </c>
      <c r="F11">
        <v>3.0057999999999998</v>
      </c>
      <c r="G11">
        <v>15.8009</v>
      </c>
      <c r="I11" s="1">
        <v>0.8</v>
      </c>
      <c r="J11">
        <v>2.3065000000000002</v>
      </c>
      <c r="K11">
        <v>5.2606000000000002</v>
      </c>
      <c r="M11" s="1">
        <v>0.8</v>
      </c>
      <c r="N11">
        <v>19.584499999999998</v>
      </c>
      <c r="O11">
        <v>4.1642999999999999</v>
      </c>
      <c r="Q11" s="1">
        <v>0.8</v>
      </c>
      <c r="R11">
        <v>8.2871000000000006</v>
      </c>
      <c r="S11">
        <v>3.915</v>
      </c>
      <c r="U11" s="1">
        <v>0.8</v>
      </c>
      <c r="V11">
        <v>9.0809999999999995</v>
      </c>
      <c r="W11">
        <v>4.4484000000000004</v>
      </c>
      <c r="Y11" s="1">
        <v>0.8</v>
      </c>
      <c r="Z11">
        <v>2.4272</v>
      </c>
      <c r="AA11">
        <v>8.0907999999999998</v>
      </c>
      <c r="AC11" s="1">
        <v>0.8</v>
      </c>
      <c r="AD11">
        <v>3.5324</v>
      </c>
      <c r="AE11">
        <v>6.0545</v>
      </c>
    </row>
    <row r="12" spans="1:31" x14ac:dyDescent="0.25">
      <c r="A12" s="1">
        <v>0.9</v>
      </c>
      <c r="B12">
        <v>16.785599999999999</v>
      </c>
      <c r="C12">
        <v>11.46</v>
      </c>
      <c r="E12" s="1">
        <v>0.9</v>
      </c>
      <c r="F12">
        <v>3.3931</v>
      </c>
      <c r="G12">
        <v>16.385300000000001</v>
      </c>
      <c r="I12" s="1">
        <v>0.9</v>
      </c>
      <c r="J12">
        <v>2.5636000000000001</v>
      </c>
      <c r="K12">
        <v>6.5216000000000003</v>
      </c>
      <c r="M12" s="1">
        <v>0.9</v>
      </c>
      <c r="N12">
        <v>12.776899999999999</v>
      </c>
      <c r="O12">
        <v>5.9095000000000004</v>
      </c>
      <c r="Q12" s="1">
        <v>0.9</v>
      </c>
      <c r="R12">
        <v>7.8987999999999996</v>
      </c>
      <c r="S12">
        <v>4.4847000000000001</v>
      </c>
      <c r="U12" s="1">
        <v>0.9</v>
      </c>
      <c r="V12">
        <v>7.4105999999999996</v>
      </c>
      <c r="W12">
        <v>5.8609</v>
      </c>
      <c r="Y12" s="1">
        <v>0.9</v>
      </c>
      <c r="Z12">
        <v>2.4965999999999999</v>
      </c>
      <c r="AA12">
        <v>7.2575000000000003</v>
      </c>
      <c r="AC12" s="1">
        <v>0.9</v>
      </c>
      <c r="AD12">
        <v>3.0192999999999999</v>
      </c>
      <c r="AE12">
        <v>4.8678999999999997</v>
      </c>
    </row>
    <row r="13" spans="1:31" x14ac:dyDescent="0.25">
      <c r="A13" s="1">
        <v>1</v>
      </c>
      <c r="B13">
        <v>12.8751</v>
      </c>
      <c r="C13">
        <v>10.555899999999999</v>
      </c>
      <c r="E13" s="1">
        <v>1</v>
      </c>
      <c r="F13">
        <v>2.5255000000000001</v>
      </c>
      <c r="G13">
        <v>16.318200000000001</v>
      </c>
      <c r="I13" s="1">
        <v>1</v>
      </c>
      <c r="J13">
        <v>2.67</v>
      </c>
      <c r="K13">
        <v>6.9257999999999997</v>
      </c>
      <c r="M13" s="1">
        <v>1</v>
      </c>
      <c r="N13">
        <v>17.410799999999998</v>
      </c>
      <c r="O13">
        <v>6.1467000000000001</v>
      </c>
      <c r="Q13" s="1">
        <v>1</v>
      </c>
      <c r="R13">
        <v>6.5294999999999996</v>
      </c>
      <c r="S13">
        <v>3.4862000000000002</v>
      </c>
      <c r="U13" s="1">
        <v>1</v>
      </c>
      <c r="V13">
        <v>8.1629000000000005</v>
      </c>
      <c r="W13">
        <v>7.5316000000000001</v>
      </c>
      <c r="Y13" s="1">
        <v>1</v>
      </c>
      <c r="Z13">
        <v>5.6471</v>
      </c>
      <c r="AA13">
        <v>5.6910999999999996</v>
      </c>
      <c r="AC13" s="1">
        <v>1</v>
      </c>
      <c r="AD13">
        <v>3.1246999999999998</v>
      </c>
      <c r="AE13">
        <v>4.7526000000000002</v>
      </c>
    </row>
    <row r="15" spans="1:31" x14ac:dyDescent="0.25">
      <c r="A15" t="s">
        <v>7</v>
      </c>
      <c r="B15">
        <f>AVERAGE(B4:B13)</f>
        <v>11.937710000000001</v>
      </c>
      <c r="C15">
        <f>AVERAGE(C4:C13)</f>
        <v>10.581869999999999</v>
      </c>
      <c r="F15">
        <f>AVERAGE(F4:F13)</f>
        <v>3.3679800000000002</v>
      </c>
      <c r="G15">
        <f>AVERAGE(G4:G13)</f>
        <v>16.498419999999999</v>
      </c>
      <c r="J15">
        <f>AVERAGE(J4:J13)</f>
        <v>3.0641600000000002</v>
      </c>
      <c r="K15">
        <f>AVERAGE(K4:K13)</f>
        <v>6.9188299999999998</v>
      </c>
      <c r="N15">
        <f>AVERAGE(N4:N13)</f>
        <v>13.529990000000002</v>
      </c>
      <c r="O15">
        <f>AVERAGE(O4:O13)</f>
        <v>4.3104300000000002</v>
      </c>
      <c r="R15">
        <f>AVERAGE(R4:R13)</f>
        <v>8.2198699999999985</v>
      </c>
      <c r="S15">
        <f>AVERAGE(S4:S13)</f>
        <v>3.8828299999999998</v>
      </c>
      <c r="V15">
        <f>AVERAGE(V4:V13)</f>
        <v>7.7049599999999998</v>
      </c>
      <c r="W15">
        <f>AVERAGE(W4:W13)</f>
        <v>5.0503200000000001</v>
      </c>
      <c r="Z15">
        <f>AVERAGE(Z4:Z13)</f>
        <v>2.8201799999999997</v>
      </c>
      <c r="AA15">
        <f>AVERAGE(AA4:AA13)</f>
        <v>11.485949999999999</v>
      </c>
      <c r="AD15">
        <f>AVERAGE(AD4:AD13)</f>
        <v>3.5475599999999994</v>
      </c>
      <c r="AE15">
        <f>AVERAGE(AE4:AE13)</f>
        <v>5.8168600000000001</v>
      </c>
    </row>
    <row r="16" spans="1:31" x14ac:dyDescent="0.25">
      <c r="A16" t="s">
        <v>8</v>
      </c>
      <c r="B16">
        <f>STDEV(B4:B13)</f>
        <v>5.7229121131058207</v>
      </c>
      <c r="C16">
        <f>STDEV(C4:C13)</f>
        <v>2.1426439176608136</v>
      </c>
      <c r="F16">
        <f>STDEV(F4:F13)</f>
        <v>1.2680095739210959</v>
      </c>
      <c r="G16">
        <f>STDEV(G4:G13)</f>
        <v>3.0888869612783809</v>
      </c>
      <c r="J16">
        <f>STDEV(J4:J13)</f>
        <v>0.70392943964576249</v>
      </c>
      <c r="K16">
        <f>STDEV(K4:K13)</f>
        <v>2.6202858940920524</v>
      </c>
      <c r="N16">
        <f>STDEV(N4:N13)</f>
        <v>6.0744676213823237</v>
      </c>
      <c r="O16">
        <f>STDEV(O4:O13)</f>
        <v>0.99456992050723991</v>
      </c>
      <c r="R16">
        <f>STDEV(R4:R13)</f>
        <v>0.89634248421013896</v>
      </c>
      <c r="S16">
        <f>STDEV(S4:S13)</f>
        <v>0.45001653068402686</v>
      </c>
      <c r="V16">
        <f>STDEV(V4:V13)</f>
        <v>0.90531987250671286</v>
      </c>
      <c r="W16">
        <f>STDEV(W4:W13)</f>
        <v>1.0355606884946713</v>
      </c>
      <c r="Z16">
        <f>STDEV(Z4:Z13)</f>
        <v>1.008691256364735</v>
      </c>
      <c r="AA16">
        <f>STDEV(AA4:AA13)</f>
        <v>4.6263384082038579</v>
      </c>
      <c r="AD16">
        <f>STDEV(AD4:AD13)</f>
        <v>0.52310013742856232</v>
      </c>
      <c r="AE16">
        <f>STDEV(AE4:AE13)</f>
        <v>0.66430880235693213</v>
      </c>
    </row>
    <row r="17" spans="1:42" x14ac:dyDescent="0.25">
      <c r="A17" t="s">
        <v>9</v>
      </c>
      <c r="B17">
        <f>2*B16</f>
        <v>11.445824226211641</v>
      </c>
      <c r="C17">
        <f>2*C16</f>
        <v>4.2852878353216273</v>
      </c>
      <c r="F17">
        <f>2*F16</f>
        <v>2.5360191478421918</v>
      </c>
      <c r="G17">
        <f>2*G16</f>
        <v>6.1777739225567618</v>
      </c>
      <c r="J17">
        <f>2*J16</f>
        <v>1.407858879291525</v>
      </c>
      <c r="K17">
        <f>2*K16</f>
        <v>5.2405717881841047</v>
      </c>
      <c r="N17">
        <f>2*N16</f>
        <v>12.148935242764647</v>
      </c>
      <c r="O17">
        <f>2*O16</f>
        <v>1.9891398410144798</v>
      </c>
      <c r="R17">
        <f>2*R16</f>
        <v>1.7926849684202779</v>
      </c>
      <c r="S17">
        <f>2*S16</f>
        <v>0.90003306136805372</v>
      </c>
      <c r="V17">
        <f>2*V16</f>
        <v>1.8106397450134257</v>
      </c>
      <c r="W17">
        <f>2*W16</f>
        <v>2.0711213769893426</v>
      </c>
      <c r="Z17">
        <f>2*Z16</f>
        <v>2.01738251272947</v>
      </c>
      <c r="AA17">
        <f>2*AA16</f>
        <v>9.2526768164077158</v>
      </c>
      <c r="AD17">
        <f>2*AD16</f>
        <v>1.0462002748571246</v>
      </c>
      <c r="AE17">
        <f>2*AE16</f>
        <v>1.3286176047138643</v>
      </c>
    </row>
    <row r="18" spans="1:42" x14ac:dyDescent="0.25">
      <c r="A18" t="s">
        <v>10</v>
      </c>
      <c r="B18">
        <f>B15+B17</f>
        <v>23.383534226211644</v>
      </c>
      <c r="C18">
        <f>C15+C17</f>
        <v>14.867157835321626</v>
      </c>
      <c r="F18">
        <f>F15+F17</f>
        <v>5.9039991478421925</v>
      </c>
      <c r="G18">
        <f>G15+G17</f>
        <v>22.676193922556763</v>
      </c>
      <c r="J18">
        <f>J15+J17</f>
        <v>4.4720188792915252</v>
      </c>
      <c r="K18">
        <f>K15+K17</f>
        <v>12.159401788184105</v>
      </c>
      <c r="N18">
        <f>N15+N17</f>
        <v>25.678925242764649</v>
      </c>
      <c r="O18">
        <f>O15+O17</f>
        <v>6.2995698410144803</v>
      </c>
      <c r="R18">
        <f>R15+R17</f>
        <v>10.012554968420277</v>
      </c>
      <c r="S18">
        <f>S15+S17</f>
        <v>4.7828630613680536</v>
      </c>
      <c r="V18">
        <f>V15+V17</f>
        <v>9.5155997450134251</v>
      </c>
      <c r="W18">
        <f>W15+W17</f>
        <v>7.1214413769893428</v>
      </c>
      <c r="Z18">
        <f>Z15+Z17</f>
        <v>4.8375625127294697</v>
      </c>
      <c r="AA18">
        <f>AA15+AA17</f>
        <v>20.738626816407717</v>
      </c>
      <c r="AD18">
        <f>AD15+AD17</f>
        <v>4.5937602748571242</v>
      </c>
      <c r="AE18">
        <f>AE15+AE17</f>
        <v>7.1454776047138644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6.9103750000000002</v>
      </c>
      <c r="K26">
        <f>AVERAGE(C3,G3,K3,O3,S3,W3,AA3,AE3)</f>
        <v>9.1293624999999992</v>
      </c>
      <c r="N26">
        <f>J27-J26</f>
        <v>-1.4617499999999994</v>
      </c>
      <c r="O26">
        <f>K27-K26</f>
        <v>-0.43429999999999858</v>
      </c>
      <c r="P26" s="1">
        <v>0.1</v>
      </c>
      <c r="Q26">
        <f>N26/J26*100</f>
        <v>-21.15297650272235</v>
      </c>
      <c r="R26">
        <f>O26/K26*100</f>
        <v>-4.7571777328372997</v>
      </c>
      <c r="U26">
        <f>J26</f>
        <v>6.9103750000000002</v>
      </c>
      <c r="V26">
        <f>K26</f>
        <v>9.1293624999999992</v>
      </c>
      <c r="W26">
        <f>Q26</f>
        <v>-21.15297650272235</v>
      </c>
      <c r="X26">
        <f>Q27</f>
        <v>-7.2526816562053478</v>
      </c>
      <c r="Y26">
        <f>Q28</f>
        <v>-5.2088345422643423</v>
      </c>
      <c r="Z26">
        <f>Q29</f>
        <v>-19.081634498851372</v>
      </c>
      <c r="AA26">
        <f>Q30</f>
        <v>6.5303981332416949</v>
      </c>
      <c r="AB26">
        <f>Q31</f>
        <v>-18.320279290197696</v>
      </c>
      <c r="AC26">
        <f>Q32</f>
        <v>24.38000832082194</v>
      </c>
      <c r="AD26">
        <f>Q33</f>
        <v>11.833294141056024</v>
      </c>
      <c r="AE26">
        <f>Q34</f>
        <v>1.9201201092560141</v>
      </c>
      <c r="AF26">
        <f>Q35</f>
        <v>6.6251831485266548</v>
      </c>
      <c r="AG26">
        <f>R26</f>
        <v>-4.7571777328372997</v>
      </c>
      <c r="AH26">
        <f>R27</f>
        <v>12.086276560931836</v>
      </c>
      <c r="AI26">
        <f>R28</f>
        <v>-15.623900354488057</v>
      </c>
      <c r="AJ26">
        <f>R29</f>
        <v>-21.278457285489534</v>
      </c>
      <c r="AK26">
        <f>R30</f>
        <v>-8.5616602473611945</v>
      </c>
      <c r="AL26">
        <f>R31</f>
        <v>-17.890351051346691</v>
      </c>
      <c r="AM26">
        <f>R32</f>
        <v>-12.386133204810283</v>
      </c>
      <c r="AN26">
        <f>R33</f>
        <v>-17.820795263634224</v>
      </c>
      <c r="AO26">
        <f>R34</f>
        <v>-14.085731615980846</v>
      </c>
      <c r="AP26">
        <f>R35</f>
        <v>-15.919512452265966</v>
      </c>
    </row>
    <row r="27" spans="1:42" x14ac:dyDescent="0.25">
      <c r="I27" s="1">
        <v>0.1</v>
      </c>
      <c r="J27">
        <f>AVERAGE(B4,F4,J4,N4,R4,V4,Z4,AD4)</f>
        <v>5.4486250000000007</v>
      </c>
      <c r="K27">
        <f>AVERAGE(C4,G4,K4,O4,S4,W4,AA4,AE4)</f>
        <v>8.6950625000000006</v>
      </c>
      <c r="N27">
        <f>J28-J26</f>
        <v>-0.50118750000000034</v>
      </c>
      <c r="O27">
        <f>K28-K26</f>
        <v>1.1034000000000006</v>
      </c>
      <c r="P27" s="1">
        <v>0.2</v>
      </c>
      <c r="Q27">
        <f>N27/J26*100</f>
        <v>-7.2526816562053478</v>
      </c>
      <c r="R27">
        <f>O27/K26*100</f>
        <v>12.086276560931836</v>
      </c>
    </row>
    <row r="28" spans="1:42" x14ac:dyDescent="0.25">
      <c r="I28" s="1">
        <v>0.2</v>
      </c>
      <c r="J28">
        <f>AVERAGE(B5,F5,J5,N5,R5,V5,Z5,AD5)</f>
        <v>6.4091874999999998</v>
      </c>
      <c r="K28">
        <f>AVERAGE(C5,G5,K5,O5,S5,W5,AA5,AE5)</f>
        <v>10.2327625</v>
      </c>
      <c r="N28">
        <f>J29-J26</f>
        <v>-0.35994999999999955</v>
      </c>
      <c r="O28">
        <f>K29-K26</f>
        <v>-1.4263624999999998</v>
      </c>
      <c r="P28" s="1">
        <v>0.3</v>
      </c>
      <c r="Q28">
        <f>N28/J26*100</f>
        <v>-5.2088345422643423</v>
      </c>
      <c r="R28">
        <f>O28/K26*100</f>
        <v>-15.623900354488057</v>
      </c>
    </row>
    <row r="29" spans="1:42" x14ac:dyDescent="0.25">
      <c r="I29" s="1">
        <v>0.3</v>
      </c>
      <c r="J29">
        <f>AVERAGE(B6,F6,J6,N6,R6,V6,Z6,AD6)</f>
        <v>6.5504250000000006</v>
      </c>
      <c r="K29">
        <f>AVERAGE(C6,G6,K6,O6,S6,W6,AA6,AE6)</f>
        <v>7.7029999999999994</v>
      </c>
      <c r="N29">
        <f>J30-J26</f>
        <v>-1.3186125000000004</v>
      </c>
      <c r="O29">
        <f>K30-K26</f>
        <v>-1.9425874999999992</v>
      </c>
      <c r="P29" s="1">
        <v>0.4</v>
      </c>
      <c r="Q29">
        <f>N29/J26*100</f>
        <v>-19.081634498851372</v>
      </c>
      <c r="R29">
        <f>O29/K26*100</f>
        <v>-21.278457285489534</v>
      </c>
    </row>
    <row r="30" spans="1:42" x14ac:dyDescent="0.25">
      <c r="I30" s="1">
        <v>0.4</v>
      </c>
      <c r="J30">
        <f>AVERAGE(B7,F7,J7,N7,R7,V7,Z7,AD7)</f>
        <v>5.5917624999999997</v>
      </c>
      <c r="K30">
        <f>AVERAGE(C7,G7,K7,O7,S7,W7,AA7,AE7)</f>
        <v>7.1867749999999999</v>
      </c>
      <c r="N30">
        <f>J31-J26</f>
        <v>0.45127500000000076</v>
      </c>
      <c r="O30">
        <f>K31-K26</f>
        <v>-0.78162500000000001</v>
      </c>
      <c r="P30" s="1">
        <v>0.5</v>
      </c>
      <c r="Q30">
        <f>N30/J26*100</f>
        <v>6.5303981332416949</v>
      </c>
      <c r="R30">
        <f>O30/K26*100</f>
        <v>-8.5616602473611945</v>
      </c>
    </row>
    <row r="31" spans="1:42" x14ac:dyDescent="0.25">
      <c r="I31" s="1">
        <v>0.5</v>
      </c>
      <c r="J31">
        <f>AVERAGE(B8,F8,J8,N8,R8,V8,Z8,AD8)</f>
        <v>7.3616500000000009</v>
      </c>
      <c r="K31">
        <f>AVERAGE(C8,G8,K8,O8,S8,W8,AA8,AE8)</f>
        <v>8.3477374999999991</v>
      </c>
      <c r="N31">
        <f>J32-J26</f>
        <v>-1.2659999999999991</v>
      </c>
      <c r="O31">
        <f>K32-K26</f>
        <v>-1.6332750000000003</v>
      </c>
      <c r="P31" s="1">
        <v>0.6</v>
      </c>
      <c r="Q31">
        <f>N31/J26*100</f>
        <v>-18.320279290197696</v>
      </c>
      <c r="R31">
        <f>O31/K26*100</f>
        <v>-17.890351051346691</v>
      </c>
    </row>
    <row r="32" spans="1:42" x14ac:dyDescent="0.25">
      <c r="I32" s="1">
        <v>0.6</v>
      </c>
      <c r="J32">
        <f>AVERAGE(B9,F9,J9,N9,R9,V9,Z9,AD9)</f>
        <v>5.644375000000001</v>
      </c>
      <c r="K32">
        <f>AVERAGE(C9,G9,K9,O9,S9,W9,AA9,AE9)</f>
        <v>7.4960874999999989</v>
      </c>
      <c r="N32">
        <f>J33-J26</f>
        <v>1.6847499999999993</v>
      </c>
      <c r="O32">
        <f>K33-K26</f>
        <v>-1.1307749999999981</v>
      </c>
      <c r="P32" s="1">
        <v>0.7</v>
      </c>
      <c r="Q32">
        <f>N32/J26*100</f>
        <v>24.38000832082194</v>
      </c>
      <c r="R32">
        <f>O32/K26*100</f>
        <v>-12.386133204810283</v>
      </c>
    </row>
    <row r="33" spans="1:18" x14ac:dyDescent="0.25">
      <c r="I33" s="1">
        <v>0.7</v>
      </c>
      <c r="J33">
        <f>AVERAGE(B10,F10,J10,N10,R10,V10,Z10,AD10)</f>
        <v>8.5951249999999995</v>
      </c>
      <c r="K33">
        <f>AVERAGE(C10,G10,K10,O10,S10,W10,AA10,AE10)</f>
        <v>7.9985875000000011</v>
      </c>
      <c r="N33">
        <f>J34-J26</f>
        <v>0.81772500000000026</v>
      </c>
      <c r="O33">
        <f>K34-K26</f>
        <v>-1.6269249999999991</v>
      </c>
      <c r="P33" s="1">
        <v>0.8</v>
      </c>
      <c r="Q33">
        <f>N33/J26*100</f>
        <v>11.833294141056024</v>
      </c>
      <c r="R33">
        <f>O33/K26*100</f>
        <v>-17.820795263634224</v>
      </c>
    </row>
    <row r="34" spans="1:18" x14ac:dyDescent="0.25">
      <c r="I34" s="1">
        <v>0.8</v>
      </c>
      <c r="J34">
        <f>AVERAGE(B11,F11,J11,N11,R11,V11,Z11,AD11)</f>
        <v>7.7281000000000004</v>
      </c>
      <c r="K34">
        <f>AVERAGE(C11,G11,K11,O11,S11,W11,AA11,AE11)</f>
        <v>7.5024375000000001</v>
      </c>
      <c r="N34">
        <f>J35-J26</f>
        <v>0.13268750000000029</v>
      </c>
      <c r="O34">
        <f>K35-K26</f>
        <v>-1.2859374999999993</v>
      </c>
      <c r="P34" s="1">
        <v>0.9</v>
      </c>
      <c r="Q34">
        <f>N34/J26*100</f>
        <v>1.9201201092560141</v>
      </c>
      <c r="R34">
        <f>O34/K26*100</f>
        <v>-14.085731615980846</v>
      </c>
    </row>
    <row r="35" spans="1:18" x14ac:dyDescent="0.25">
      <c r="I35" s="1">
        <v>0.9</v>
      </c>
      <c r="J35">
        <f>AVERAGE(B12,F12,J12,N12,R12,V12,Z12,AD12)</f>
        <v>7.0430625000000004</v>
      </c>
      <c r="K35">
        <f>AVERAGE(C12,G12,K12,O12,S12,W12,AA12,AE12)</f>
        <v>7.8434249999999999</v>
      </c>
      <c r="N35">
        <f>J36-J26</f>
        <v>0.45782499999999882</v>
      </c>
      <c r="O35">
        <f>K36-K26</f>
        <v>-1.4533499999999995</v>
      </c>
      <c r="P35" s="1">
        <v>1</v>
      </c>
      <c r="Q35">
        <f>N35/J26*100</f>
        <v>6.6251831485266548</v>
      </c>
      <c r="R35">
        <f>O35/K26*100</f>
        <v>-15.919512452265966</v>
      </c>
    </row>
    <row r="36" spans="1:18" x14ac:dyDescent="0.25">
      <c r="I36" s="1">
        <v>1</v>
      </c>
      <c r="J36">
        <f>AVERAGE(B13,F13,J13,N13,R13,V13,Z13,AD13)</f>
        <v>7.368199999999999</v>
      </c>
      <c r="K36">
        <f>AVERAGE(C13,G13,K13,O13,S13,W13,AA13,AE13)</f>
        <v>7.6760124999999997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16.743300000000001</v>
      </c>
      <c r="C41">
        <f>C3</f>
        <v>9.0946999999999996</v>
      </c>
    </row>
    <row r="42" spans="1:18" x14ac:dyDescent="0.25">
      <c r="A42" s="1">
        <v>2</v>
      </c>
      <c r="B42">
        <f>F3</f>
        <v>3.2787999999999999</v>
      </c>
      <c r="C42">
        <f>G3</f>
        <v>16.968699999999998</v>
      </c>
    </row>
    <row r="43" spans="1:18" x14ac:dyDescent="0.25">
      <c r="A43" s="1">
        <v>3</v>
      </c>
      <c r="B43">
        <f>J3</f>
        <v>4.5305999999999997</v>
      </c>
      <c r="C43">
        <f>K3</f>
        <v>5.8055000000000003</v>
      </c>
    </row>
    <row r="44" spans="1:18" x14ac:dyDescent="0.25">
      <c r="A44" s="1">
        <v>4</v>
      </c>
      <c r="B44">
        <f>N3</f>
        <v>7.5747</v>
      </c>
      <c r="C44">
        <f>O3</f>
        <v>4.0621999999999998</v>
      </c>
    </row>
    <row r="45" spans="1:18" x14ac:dyDescent="0.25">
      <c r="A45" s="1">
        <v>5</v>
      </c>
      <c r="B45">
        <f>R3</f>
        <v>7.9560000000000004</v>
      </c>
      <c r="C45">
        <f>S3</f>
        <v>3.9220999999999999</v>
      </c>
    </row>
    <row r="46" spans="1:18" x14ac:dyDescent="0.25">
      <c r="A46" s="1">
        <v>6</v>
      </c>
      <c r="B46">
        <f>V3</f>
        <v>8.8683999999999994</v>
      </c>
      <c r="C46">
        <f>W3</f>
        <v>4.6257999999999999</v>
      </c>
    </row>
    <row r="47" spans="1:18" x14ac:dyDescent="0.25">
      <c r="A47" s="1">
        <v>7</v>
      </c>
      <c r="B47">
        <f>Z3</f>
        <v>2.2161</v>
      </c>
      <c r="C47">
        <f>AA3</f>
        <v>18.432700000000001</v>
      </c>
    </row>
    <row r="48" spans="1:18" x14ac:dyDescent="0.25">
      <c r="A48" s="1">
        <v>8</v>
      </c>
      <c r="B48">
        <f>AD3</f>
        <v>4.1151</v>
      </c>
      <c r="C48">
        <f>AE3</f>
        <v>10.123200000000001</v>
      </c>
    </row>
    <row r="50" spans="1:3" x14ac:dyDescent="0.25">
      <c r="A50" t="s">
        <v>19</v>
      </c>
      <c r="B50">
        <f>AVERAGE(B41:B48)</f>
        <v>6.9103750000000002</v>
      </c>
      <c r="C50">
        <f>AVERAGE(C41:C48)</f>
        <v>9.1293624999999992</v>
      </c>
    </row>
    <row r="51" spans="1:3" x14ac:dyDescent="0.25">
      <c r="A51" t="s">
        <v>8</v>
      </c>
      <c r="B51">
        <f>STDEV(B41:B48)</f>
        <v>4.6407570416135462</v>
      </c>
      <c r="C51">
        <f>STDEV(C41:C48)</f>
        <v>5.7708388991394877</v>
      </c>
    </row>
    <row r="52" spans="1:3" x14ac:dyDescent="0.25">
      <c r="A52" t="s">
        <v>20</v>
      </c>
      <c r="B52">
        <f>1.5*B51</f>
        <v>6.9611355624203188</v>
      </c>
      <c r="C52">
        <f>1.5*C51</f>
        <v>8.6562583487092315</v>
      </c>
    </row>
    <row r="53" spans="1:3" x14ac:dyDescent="0.25">
      <c r="A53" t="s">
        <v>9</v>
      </c>
      <c r="B53">
        <f>2*B51</f>
        <v>9.2815140832270924</v>
      </c>
      <c r="C53">
        <f>2*C51</f>
        <v>11.541677798278975</v>
      </c>
    </row>
    <row r="54" spans="1:3" x14ac:dyDescent="0.25">
      <c r="A54" t="s">
        <v>21</v>
      </c>
      <c r="B54">
        <f>B50+B52</f>
        <v>13.871510562420319</v>
      </c>
      <c r="C54">
        <f>C50+C52</f>
        <v>17.785620848709229</v>
      </c>
    </row>
    <row r="55" spans="1:3" x14ac:dyDescent="0.25">
      <c r="A55" t="s">
        <v>10</v>
      </c>
      <c r="B55">
        <f>B50+B53</f>
        <v>16.191889083227093</v>
      </c>
      <c r="C55">
        <f>C50+C53</f>
        <v>20.671040298278974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2015-05-26T00:23:10Z</dcterms:created>
  <dcterms:modified xsi:type="dcterms:W3CDTF">2015-07-27T23:35:44Z</dcterms:modified>
</cp:coreProperties>
</file>