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<sst xmlns="http://schemas.openxmlformats.org/spreadsheetml/2006/main" count="48" uniqueCount="22">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</sst>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4.8785999999999996</v>
      </c>
      <c r="C3">
        <v>8.1728000000000005</v>
      </c>
      <c r="E3" s="1">
        <v>323</v>
      </c>
      <c r="F3">
        <v>5.7035</v>
      </c>
      <c r="G3">
        <v>2.1669999999999998</v>
      </c>
      <c r="I3" s="1">
        <v>323</v>
      </c>
      <c r="J3">
        <v>32.523499999999999</v>
      </c>
      <c r="K3">
        <v>37.346400000000003</v>
      </c>
      <c r="M3" s="1">
        <v>323</v>
      </c>
      <c r="N3">
        <v>3.7709999999999999</v>
      </c>
      <c r="O3">
        <v>1.9912000000000001</v>
      </c>
      <c r="Q3" s="1">
        <v>323</v>
      </c>
      <c r="R3">
        <v>5.2847999999999997</v>
      </c>
      <c r="S3">
        <v>4.9687999999999999</v>
      </c>
      <c r="U3" s="1">
        <v>323</v>
      </c>
      <c r="V3">
        <v>20.945799999999998</v>
      </c>
      <c r="W3">
        <v>18.108499999999999</v>
      </c>
      <c r="Y3" s="1">
        <v>323</v>
      </c>
      <c r="Z3">
        <v>12.2621</v>
      </c>
      <c r="AA3">
        <v>17.4709</v>
      </c>
      <c r="AC3" s="1">
        <v>323</v>
      </c>
      <c r="AD3">
        <v>49.252499999999998</v>
      </c>
      <c r="AE3">
        <v>32.364199999999997</v>
      </c>
    </row>
    <row r="4" spans="1:31" x14ac:dyDescent="0.25">
      <c r="A4" s="1">
        <v>0.1</v>
      </c>
      <c r="B4">
        <v>2.7776999999999998</v>
      </c>
      <c r="C4">
        <v>3.1238999999999999</v>
      </c>
      <c r="E4" s="1">
        <v>0.1</v>
      </c>
      <c r="F4">
        <v>6.7981999999999996</v>
      </c>
      <c r="G4">
        <v>2.2778</v>
      </c>
      <c r="I4" s="1">
        <v>0.1</v>
      </c>
      <c r="J4">
        <v>48.579099999999997</v>
      </c>
      <c r="K4">
        <v>82.145300000000006</v>
      </c>
      <c r="M4" s="1">
        <v>0.1</v>
      </c>
      <c r="N4">
        <v>3.2848000000000002</v>
      </c>
      <c r="O4">
        <v>1.9570000000000001</v>
      </c>
      <c r="Q4" s="1">
        <v>0.1</v>
      </c>
      <c r="R4">
        <v>8.8513000000000002</v>
      </c>
      <c r="S4">
        <v>6.8109000000000002</v>
      </c>
      <c r="U4" s="1">
        <v>0.1</v>
      </c>
      <c r="V4">
        <v>14.2263</v>
      </c>
      <c r="W4">
        <v>7.8826000000000001</v>
      </c>
      <c r="Y4" s="1">
        <v>0.1</v>
      </c>
      <c r="Z4">
        <v>7.4821</v>
      </c>
      <c r="AA4">
        <v>13.6584</v>
      </c>
      <c r="AC4" s="1">
        <v>0.1</v>
      </c>
      <c r="AD4">
        <v>14.159599999999999</v>
      </c>
      <c r="AE4">
        <v>70.376000000000005</v>
      </c>
    </row>
    <row r="5" spans="1:31" x14ac:dyDescent="0.25">
      <c r="A5" s="1">
        <v>0.2</v>
      </c>
      <c r="B5">
        <v>3.0565000000000002</v>
      </c>
      <c r="C5">
        <v>2.7363</v>
      </c>
      <c r="E5" s="1">
        <v>0.2</v>
      </c>
      <c r="F5">
        <v>5.1989000000000001</v>
      </c>
      <c r="G5">
        <v>1.8628</v>
      </c>
      <c r="I5" s="1">
        <v>0.2</v>
      </c>
      <c r="J5">
        <v>30.433800000000002</v>
      </c>
      <c r="K5">
        <v>39.902000000000001</v>
      </c>
      <c r="M5" s="1">
        <v>0.2</v>
      </c>
      <c r="N5">
        <v>3.6147</v>
      </c>
      <c r="O5">
        <v>1.8104</v>
      </c>
      <c r="Q5" s="1">
        <v>0.2</v>
      </c>
      <c r="R5">
        <v>6.0156000000000001</v>
      </c>
      <c r="S5">
        <v>5.0580999999999996</v>
      </c>
      <c r="U5" s="1">
        <v>0.2</v>
      </c>
      <c r="V5">
        <v>11.047599999999999</v>
      </c>
      <c r="W5">
        <v>4.3832000000000004</v>
      </c>
      <c r="Y5" s="1">
        <v>0.2</v>
      </c>
      <c r="Z5">
        <v>10.9878</v>
      </c>
      <c r="AA5">
        <v>6.5974000000000004</v>
      </c>
      <c r="AC5" s="1">
        <v>0.2</v>
      </c>
      <c r="AD5">
        <v>8.4640000000000004</v>
      </c>
      <c r="AE5">
        <v>16.5548</v>
      </c>
    </row>
    <row r="6" spans="1:31" x14ac:dyDescent="0.25">
      <c r="A6" s="1">
        <v>0.3</v>
      </c>
      <c r="B6">
        <v>3.6234999999999999</v>
      </c>
      <c r="C6">
        <v>2.7847</v>
      </c>
      <c r="E6" s="1">
        <v>0.3</v>
      </c>
      <c r="F6">
        <v>5.7054</v>
      </c>
      <c r="G6">
        <v>1.8642000000000001</v>
      </c>
      <c r="I6" s="1">
        <v>0.3</v>
      </c>
      <c r="J6">
        <v>18.9406</v>
      </c>
      <c r="K6">
        <v>15.628</v>
      </c>
      <c r="M6" s="1">
        <v>0.3</v>
      </c>
      <c r="N6">
        <v>3.9666999999999999</v>
      </c>
      <c r="O6">
        <v>1.6383000000000001</v>
      </c>
      <c r="Q6" s="1">
        <v>0.3</v>
      </c>
      <c r="R6">
        <v>4.1333000000000002</v>
      </c>
      <c r="S6">
        <v>2.6307999999999998</v>
      </c>
      <c r="U6" s="1">
        <v>0.3</v>
      </c>
      <c r="V6">
        <v>9.9040999999999997</v>
      </c>
      <c r="W6">
        <v>7.2092000000000001</v>
      </c>
      <c r="Y6" s="1">
        <v>0.3</v>
      </c>
      <c r="Z6">
        <v>7.9036999999999997</v>
      </c>
      <c r="AA6">
        <v>8.2642000000000007</v>
      </c>
      <c r="AC6" s="1">
        <v>0.3</v>
      </c>
      <c r="AD6">
        <v>10.336600000000001</v>
      </c>
      <c r="AE6">
        <v>12.6196</v>
      </c>
    </row>
    <row r="7" spans="1:31" x14ac:dyDescent="0.25">
      <c r="A7" s="1">
        <v>0.4</v>
      </c>
      <c r="B7">
        <v>2.8849</v>
      </c>
      <c r="C7">
        <v>3.0760999999999998</v>
      </c>
      <c r="E7" s="1">
        <v>0.4</v>
      </c>
      <c r="F7">
        <v>4.7907999999999999</v>
      </c>
      <c r="G7">
        <v>1.9000999999999999</v>
      </c>
      <c r="I7" s="1">
        <v>0.4</v>
      </c>
      <c r="J7">
        <v>7.3040000000000003</v>
      </c>
      <c r="K7">
        <v>8.1964000000000006</v>
      </c>
      <c r="M7" s="1">
        <v>0.4</v>
      </c>
      <c r="N7">
        <v>3.2387999999999999</v>
      </c>
      <c r="O7">
        <v>1.7529999999999999</v>
      </c>
      <c r="Q7" s="1">
        <v>0.4</v>
      </c>
      <c r="R7">
        <v>3.9379</v>
      </c>
      <c r="S7">
        <v>2.3961999999999999</v>
      </c>
      <c r="U7" s="1">
        <v>0.4</v>
      </c>
      <c r="V7">
        <v>12.008100000000001</v>
      </c>
      <c r="W7">
        <v>15.9</v>
      </c>
      <c r="Y7" s="1">
        <v>0.4</v>
      </c>
      <c r="Z7">
        <v>9.6356000000000002</v>
      </c>
      <c r="AA7">
        <v>7.5129000000000001</v>
      </c>
      <c r="AC7" s="1">
        <v>0.4</v>
      </c>
      <c r="AD7">
        <v>9.8795999999999999</v>
      </c>
      <c r="AE7">
        <v>5.9858000000000002</v>
      </c>
    </row>
    <row r="8" spans="1:31" x14ac:dyDescent="0.25">
      <c r="A8" s="1">
        <v>0.5</v>
      </c>
      <c r="B8">
        <v>3.7522000000000002</v>
      </c>
      <c r="C8">
        <v>3.8681000000000001</v>
      </c>
      <c r="E8" s="1">
        <v>0.5</v>
      </c>
      <c r="F8">
        <v>5.7816000000000001</v>
      </c>
      <c r="G8">
        <v>2.4868999999999999</v>
      </c>
      <c r="I8" s="1">
        <v>0.5</v>
      </c>
      <c r="J8">
        <v>6.3472</v>
      </c>
      <c r="K8">
        <v>7.8672000000000004</v>
      </c>
      <c r="M8" s="1">
        <v>0.5</v>
      </c>
      <c r="N8">
        <v>4.2510000000000003</v>
      </c>
      <c r="O8">
        <v>1.8294999999999999</v>
      </c>
      <c r="Q8" s="1">
        <v>0.5</v>
      </c>
      <c r="R8">
        <v>3.6053000000000002</v>
      </c>
      <c r="S8">
        <v>2.9018000000000002</v>
      </c>
      <c r="U8" s="1">
        <v>0.5</v>
      </c>
      <c r="V8">
        <v>8.6556999999999995</v>
      </c>
      <c r="W8">
        <v>8.7971000000000004</v>
      </c>
      <c r="Y8" s="1">
        <v>0.5</v>
      </c>
      <c r="Z8">
        <v>22.409300000000002</v>
      </c>
      <c r="AA8">
        <v>11.0557</v>
      </c>
      <c r="AC8" s="1">
        <v>0.5</v>
      </c>
      <c r="AD8">
        <v>7.4104000000000001</v>
      </c>
      <c r="AE8">
        <v>8.6577999999999999</v>
      </c>
    </row>
    <row r="9" spans="1:31" x14ac:dyDescent="0.25">
      <c r="A9" s="1">
        <v>0.6</v>
      </c>
      <c r="B9">
        <v>6.6996000000000002</v>
      </c>
      <c r="C9">
        <v>4.5018000000000002</v>
      </c>
      <c r="E9" s="1">
        <v>0.6</v>
      </c>
      <c r="F9">
        <v>6.3156999999999996</v>
      </c>
      <c r="G9">
        <v>1.9557</v>
      </c>
      <c r="I9" s="1">
        <v>0.6</v>
      </c>
      <c r="J9">
        <v>5.2592999999999996</v>
      </c>
      <c r="K9">
        <v>4.7085999999999997</v>
      </c>
      <c r="M9" s="1">
        <v>0.6</v>
      </c>
      <c r="N9">
        <v>4.2119</v>
      </c>
      <c r="O9">
        <v>2.5468000000000002</v>
      </c>
      <c r="Q9" s="1">
        <v>0.6</v>
      </c>
      <c r="R9">
        <v>4.0628000000000002</v>
      </c>
      <c r="S9">
        <v>3.7469999999999999</v>
      </c>
      <c r="U9" s="1">
        <v>0.6</v>
      </c>
      <c r="V9">
        <v>6.7176</v>
      </c>
      <c r="W9">
        <v>4.2927999999999997</v>
      </c>
      <c r="Y9" s="1">
        <v>0.6</v>
      </c>
      <c r="Z9">
        <v>13.064</v>
      </c>
      <c r="AA9">
        <v>18.4451</v>
      </c>
      <c r="AC9" s="1">
        <v>0.6</v>
      </c>
      <c r="AD9">
        <v>10.592599999999999</v>
      </c>
      <c r="AE9">
        <v>7.1239999999999997</v>
      </c>
    </row>
    <row r="10" spans="1:31" x14ac:dyDescent="0.25">
      <c r="A10" s="1">
        <v>0.7</v>
      </c>
      <c r="B10">
        <v>13.3796</v>
      </c>
      <c r="C10">
        <v>5.4283000000000001</v>
      </c>
      <c r="E10" s="1">
        <v>0.7</v>
      </c>
      <c r="F10">
        <v>6.8116000000000003</v>
      </c>
      <c r="G10">
        <v>2.4512</v>
      </c>
      <c r="I10" s="1">
        <v>0.7</v>
      </c>
      <c r="J10">
        <v>5.2413999999999996</v>
      </c>
      <c r="K10">
        <v>2.6913999999999998</v>
      </c>
      <c r="M10" s="1">
        <v>0.7</v>
      </c>
      <c r="N10">
        <v>5.03</v>
      </c>
      <c r="O10">
        <v>1.7904</v>
      </c>
      <c r="Q10" s="1">
        <v>0.7</v>
      </c>
      <c r="R10">
        <v>5.3898000000000001</v>
      </c>
      <c r="S10">
        <v>12.2782</v>
      </c>
      <c r="U10" s="1">
        <v>0.7</v>
      </c>
      <c r="V10">
        <v>10.861800000000001</v>
      </c>
      <c r="W10">
        <v>11.16</v>
      </c>
      <c r="Y10" s="1">
        <v>0.7</v>
      </c>
      <c r="Z10">
        <v>12.667999999999999</v>
      </c>
      <c r="AA10">
        <v>16.0092</v>
      </c>
      <c r="AC10" s="1">
        <v>0.7</v>
      </c>
      <c r="AD10">
        <v>7.1120999999999999</v>
      </c>
      <c r="AE10">
        <v>4.2492999999999999</v>
      </c>
    </row>
    <row r="11" spans="1:31" x14ac:dyDescent="0.25">
      <c r="A11" s="1">
        <v>0.8</v>
      </c>
      <c r="B11">
        <v>5.2423999999999999</v>
      </c>
      <c r="C11">
        <v>5.8261000000000003</v>
      </c>
      <c r="E11" s="1">
        <v>0.8</v>
      </c>
      <c r="F11">
        <v>7.5576999999999996</v>
      </c>
      <c r="G11">
        <v>6.8963999999999999</v>
      </c>
      <c r="I11" s="1">
        <v>0.8</v>
      </c>
      <c r="J11">
        <v>7.0624000000000002</v>
      </c>
      <c r="K11">
        <v>4.1928000000000001</v>
      </c>
      <c r="M11" s="1">
        <v>0.8</v>
      </c>
      <c r="N11">
        <v>5.4770000000000003</v>
      </c>
      <c r="O11">
        <v>2.1252</v>
      </c>
      <c r="Q11" s="1">
        <v>0.8</v>
      </c>
      <c r="R11">
        <v>8.6217000000000006</v>
      </c>
      <c r="S11">
        <v>29.208100000000002</v>
      </c>
      <c r="U11" s="1">
        <v>0.8</v>
      </c>
      <c r="V11">
        <v>13.7925</v>
      </c>
      <c r="W11">
        <v>18.683399999999999</v>
      </c>
      <c r="Y11" s="1">
        <v>0.8</v>
      </c>
      <c r="Z11">
        <v>12.551600000000001</v>
      </c>
      <c r="AA11">
        <v>17.265999999999998</v>
      </c>
      <c r="AC11" s="1">
        <v>0.8</v>
      </c>
      <c r="AD11">
        <v>5.0957999999999997</v>
      </c>
      <c r="AE11">
        <v>3.7191999999999998</v>
      </c>
    </row>
    <row r="12" spans="1:31" x14ac:dyDescent="0.25">
      <c r="A12" s="1">
        <v>0.9</v>
      </c>
      <c r="B12">
        <v>4.0743</v>
      </c>
      <c r="C12">
        <v>6.2165999999999997</v>
      </c>
      <c r="E12" s="1">
        <v>0.9</v>
      </c>
      <c r="F12">
        <v>14.6866</v>
      </c>
      <c r="G12">
        <v>25.866099999999999</v>
      </c>
      <c r="I12" s="1">
        <v>0.9</v>
      </c>
      <c r="J12">
        <v>4.8678999999999997</v>
      </c>
      <c r="K12">
        <v>3.1012</v>
      </c>
      <c r="M12" s="1">
        <v>0.9</v>
      </c>
      <c r="N12">
        <v>4.0639000000000003</v>
      </c>
      <c r="O12">
        <v>1.7814000000000001</v>
      </c>
      <c r="Q12" s="1">
        <v>0.9</v>
      </c>
      <c r="R12">
        <v>21.577300000000001</v>
      </c>
      <c r="S12">
        <v>52.257399999999997</v>
      </c>
      <c r="U12" s="1">
        <v>0.9</v>
      </c>
      <c r="V12">
        <v>8.5984999999999996</v>
      </c>
      <c r="W12">
        <v>9.4209999999999994</v>
      </c>
      <c r="Y12" s="1">
        <v>0.9</v>
      </c>
      <c r="Z12">
        <v>10.1896</v>
      </c>
      <c r="AA12">
        <v>8.6652000000000005</v>
      </c>
      <c r="AC12" s="1">
        <v>0.9</v>
      </c>
      <c r="AD12">
        <v>6.8582999999999998</v>
      </c>
      <c r="AE12">
        <v>4.6632999999999996</v>
      </c>
    </row>
    <row r="13" spans="1:31" x14ac:dyDescent="0.25">
      <c r="A13" s="1">
        <v>1</v>
      </c>
      <c r="B13">
        <v>7.7008999999999999</v>
      </c>
      <c r="C13">
        <v>6.1508000000000003</v>
      </c>
      <c r="E13" s="1">
        <v>1</v>
      </c>
      <c r="F13">
        <v>30.487100000000002</v>
      </c>
      <c r="G13">
        <v>29.104199999999999</v>
      </c>
      <c r="I13" s="1">
        <v>1</v>
      </c>
      <c r="J13">
        <v>8.1143999999999998</v>
      </c>
      <c r="K13">
        <v>3.2115999999999998</v>
      </c>
      <c r="M13" s="1">
        <v>1</v>
      </c>
      <c r="N13">
        <v>4.4499000000000004</v>
      </c>
      <c r="O13">
        <v>1.9339999999999999</v>
      </c>
      <c r="Q13" s="1">
        <v>1</v>
      </c>
      <c r="R13">
        <v>18.909099999999999</v>
      </c>
      <c r="S13">
        <v>16.7517</v>
      </c>
      <c r="U13" s="1">
        <v>1</v>
      </c>
      <c r="V13">
        <v>6.8834999999999997</v>
      </c>
      <c r="W13">
        <v>4.9706999999999999</v>
      </c>
      <c r="Y13" s="1">
        <v>1</v>
      </c>
      <c r="Z13">
        <v>10.2903</v>
      </c>
      <c r="AA13">
        <v>11.3504</v>
      </c>
      <c r="AC13" s="1">
        <v>1</v>
      </c>
      <c r="AD13">
        <v>17.2424</v>
      </c>
      <c r="AE13">
        <v>4.4722</v>
      </c>
    </row>
    <row r="15" spans="1:31" x14ac:dyDescent="0.25">
      <c r="A15" t="s">
        <v>7</v>
      </c>
      <c r="B15">
        <f>AVERAGE(B4:B13)</f>
        <v>5.3191599999999992</v>
      </c>
      <c r="C15">
        <f>AVERAGE(C4:C13)</f>
        <v>4.37127</v>
      </c>
      <c r="F15">
        <f>AVERAGE(F4:F13)</f>
        <v>9.4133600000000008</v>
      </c>
      <c r="G15">
        <f>AVERAGE(G4:G13)</f>
        <v>7.6665400000000004</v>
      </c>
      <c r="J15">
        <f>AVERAGE(J4:J13)</f>
        <v>14.215009999999998</v>
      </c>
      <c r="K15">
        <f>AVERAGE(K4:K13)</f>
        <v>17.164449999999999</v>
      </c>
      <c r="N15">
        <f>AVERAGE(N4:N13)</f>
        <v>4.1588700000000003</v>
      </c>
      <c r="O15">
        <f>AVERAGE(O4:O13)</f>
        <v>1.9166000000000001</v>
      </c>
      <c r="R15">
        <f>AVERAGE(R4:R13)</f>
        <v>8.5104099999999985</v>
      </c>
      <c r="S15">
        <f>AVERAGE(S4:S13)</f>
        <v>13.404019999999999</v>
      </c>
      <c r="V15">
        <f>AVERAGE(V4:V13)</f>
        <v>10.269569999999998</v>
      </c>
      <c r="W15">
        <f>AVERAGE(W4:W13)</f>
        <v>9.27</v>
      </c>
      <c r="Z15">
        <f>AVERAGE(Z4:Z13)</f>
        <v>11.7182</v>
      </c>
      <c r="AA15">
        <f>AVERAGE(AA4:AA13)</f>
        <v>11.88245</v>
      </c>
      <c r="AD15">
        <f>AVERAGE(AD4:AD13)</f>
        <v>9.7151399999999999</v>
      </c>
      <c r="AE15">
        <f>AVERAGE(AE4:AE13)</f>
        <v>13.842199999999997</v>
      </c>
    </row>
    <row r="16" spans="1:31" x14ac:dyDescent="0.25">
      <c r="A16" t="s">
        <v>8</v>
      </c>
      <c r="B16">
        <f>STDEV(B4:B13)</f>
        <v>3.2819279388798304</v>
      </c>
      <c r="C16">
        <f>STDEV(C4:C13)</f>
        <v>1.4337115478133449</v>
      </c>
      <c r="F16">
        <f>STDEV(F4:F13)</f>
        <v>7.9206140911197318</v>
      </c>
      <c r="G16">
        <f>STDEV(G4:G13)</f>
        <v>10.58129060582351</v>
      </c>
      <c r="J16">
        <f>STDEV(J4:J13)</f>
        <v>14.577043140305697</v>
      </c>
      <c r="K16">
        <f>STDEV(K4:K13)</f>
        <v>25.460362672255435</v>
      </c>
      <c r="N16">
        <f>STDEV(N4:N13)</f>
        <v>0.71062801028386147</v>
      </c>
      <c r="O16">
        <f>STDEV(O4:O13)</f>
        <v>0.25817459639209484</v>
      </c>
      <c r="R16">
        <f>STDEV(R4:R13)</f>
        <v>6.4882416863893129</v>
      </c>
      <c r="S16">
        <f>STDEV(S4:S13)</f>
        <v>16.075312876291601</v>
      </c>
      <c r="V16">
        <f>STDEV(V4:V13)</f>
        <v>2.6174177745972838</v>
      </c>
      <c r="W16">
        <f>STDEV(W4:W13)</f>
        <v>4.8269685096687089</v>
      </c>
      <c r="Z16">
        <f>STDEV(Z4:Z13)</f>
        <v>4.2090992596727617</v>
      </c>
      <c r="AA16">
        <f>STDEV(AA4:AA13)</f>
        <v>4.2644368350997466</v>
      </c>
      <c r="AD16">
        <f>STDEV(AD4:AD13)</f>
        <v>3.6628600741315092</v>
      </c>
      <c r="AE16">
        <f>STDEV(AE4:AE13)</f>
        <v>20.29013633418958</v>
      </c>
    </row>
    <row r="17" spans="1:42" x14ac:dyDescent="0.25">
      <c r="A17" t="s">
        <v>9</v>
      </c>
      <c r="B17">
        <f>2*B16</f>
        <v>6.5638558777596607</v>
      </c>
      <c r="C17">
        <f>2*C16</f>
        <v>2.8674230956266897</v>
      </c>
      <c r="F17">
        <f>2*F16</f>
        <v>15.841228182239464</v>
      </c>
      <c r="G17">
        <f>2*G16</f>
        <v>21.162581211647019</v>
      </c>
      <c r="J17">
        <f>2*J16</f>
        <v>29.154086280611395</v>
      </c>
      <c r="K17">
        <f>2*K16</f>
        <v>50.920725344510871</v>
      </c>
      <c r="N17">
        <f>2*N16</f>
        <v>1.4212560205677229</v>
      </c>
      <c r="O17">
        <f>2*O16</f>
        <v>0.51634919278418967</v>
      </c>
      <c r="R17">
        <f>2*R16</f>
        <v>12.976483372778626</v>
      </c>
      <c r="S17">
        <f>2*S16</f>
        <v>32.150625752583203</v>
      </c>
      <c r="V17">
        <f>2*V16</f>
        <v>5.2348355491945675</v>
      </c>
      <c r="W17">
        <f>2*W16</f>
        <v>9.6539370193374179</v>
      </c>
      <c r="Z17">
        <f>2*Z16</f>
        <v>8.4181985193455233</v>
      </c>
      <c r="AA17">
        <f>2*AA16</f>
        <v>8.5288736701994932</v>
      </c>
      <c r="AD17">
        <f>2*AD16</f>
        <v>7.3257201482630183</v>
      </c>
      <c r="AE17">
        <f>2*AE16</f>
        <v>40.580272668379159</v>
      </c>
    </row>
    <row r="18" spans="1:42" x14ac:dyDescent="0.25">
      <c r="A18" t="s">
        <v>10</v>
      </c>
      <c r="B18">
        <f>B15+B17</f>
        <v>11.883015877759661</v>
      </c>
      <c r="C18">
        <f>C15+C17</f>
        <v>7.2386930956266902</v>
      </c>
      <c r="F18">
        <f>F15+F17</f>
        <v>25.254588182239466</v>
      </c>
      <c r="G18">
        <f>G15+G17</f>
        <v>28.829121211647021</v>
      </c>
      <c r="J18">
        <f>J15+J17</f>
        <v>43.369096280611394</v>
      </c>
      <c r="K18">
        <f>K15+K17</f>
        <v>68.085175344510873</v>
      </c>
      <c r="N18">
        <f>N15+N17</f>
        <v>5.5801260205677234</v>
      </c>
      <c r="O18">
        <f>O15+O17</f>
        <v>2.4329491927841898</v>
      </c>
      <c r="R18">
        <f>R15+R17</f>
        <v>21.486893372778624</v>
      </c>
      <c r="S18">
        <f>S15+S17</f>
        <v>45.554645752583198</v>
      </c>
      <c r="V18">
        <f>V15+V17</f>
        <v>15.504405549194566</v>
      </c>
      <c r="W18">
        <f>W15+W17</f>
        <v>18.923937019337416</v>
      </c>
      <c r="Z18">
        <f>Z15+Z17</f>
        <v>20.136398519345523</v>
      </c>
      <c r="AA18">
        <f>AA15+AA17</f>
        <v>20.411323670199494</v>
      </c>
      <c r="AD18">
        <f>AD15+AD17</f>
        <v>17.040860148263018</v>
      </c>
      <c r="AE18">
        <f>AE15+AE17</f>
        <v>54.422472668379157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16.827725000000001</v>
      </c>
      <c r="K26">
        <f>AVERAGE(C3,G3,K3,O3,S3,W3,AA3,AE3)</f>
        <v>15.323725</v>
      </c>
      <c r="N26">
        <f>J27-J26</f>
        <v>-3.5578375000000033</v>
      </c>
      <c r="O26">
        <f>K27-K26</f>
        <v>8.2052624999999999</v>
      </c>
      <c r="P26" s="1">
        <v>0.1</v>
      </c>
      <c r="Q26">
        <f>N26/J26*100</f>
        <v>-21.142712398734844</v>
      </c>
      <c r="R26">
        <f>O26/K26*100</f>
        <v>53.546135159695176</v>
      </c>
      <c r="U26">
        <f>J26</f>
        <v>16.827725000000001</v>
      </c>
      <c r="V26">
        <f>K26</f>
        <v>15.323725</v>
      </c>
      <c r="W26">
        <f>Q26</f>
        <v>-21.142712398734844</v>
      </c>
      <c r="X26">
        <f>Q27</f>
        <v>-41.451607391967734</v>
      </c>
      <c r="Y26">
        <f>Q28</f>
        <v>-52.077672412640453</v>
      </c>
      <c r="Z26">
        <f>Q29</f>
        <v>-60.125551730848947</v>
      </c>
      <c r="AA26">
        <f>Q30</f>
        <v>-53.787053805550059</v>
      </c>
      <c r="AB26">
        <f>Q31</f>
        <v>-57.715986563840339</v>
      </c>
      <c r="AC26">
        <f>Q32</f>
        <v>-50.606588234594987</v>
      </c>
      <c r="AD26">
        <f>Q33</f>
        <v>-51.418640963053534</v>
      </c>
      <c r="AE26">
        <f>Q34</f>
        <v>-44.35046924049449</v>
      </c>
      <c r="AF26">
        <f>Q35</f>
        <v>-22.688895854906114</v>
      </c>
      <c r="AG26">
        <f>R26</f>
        <v>53.546135159695176</v>
      </c>
      <c r="AH26">
        <f>R27</f>
        <v>-35.634938632741061</v>
      </c>
      <c r="AI26">
        <f>R28</f>
        <v>-57.060864770152151</v>
      </c>
      <c r="AJ26">
        <f>R29</f>
        <v>-61.888754203041366</v>
      </c>
      <c r="AK26">
        <f>R30</f>
        <v>-61.282178452040867</v>
      </c>
      <c r="AL26">
        <f>R31</f>
        <v>-61.398256624939428</v>
      </c>
      <c r="AM26">
        <f>R32</f>
        <v>-54.271888852090477</v>
      </c>
      <c r="AN26">
        <f>R33</f>
        <v>-28.283429779639079</v>
      </c>
      <c r="AO26">
        <f>R34</f>
        <v>-8.6610794699069675</v>
      </c>
      <c r="AP26">
        <f>R35</f>
        <v>-36.41754860518575</v>
      </c>
    </row>
    <row r="27" spans="1:42" x14ac:dyDescent="0.25">
      <c r="I27" s="1">
        <v>0.1</v>
      </c>
      <c r="J27">
        <f>AVERAGE(B4,F4,J4,N4,R4,V4,Z4,AD4)</f>
        <v>13.269887499999998</v>
      </c>
      <c r="K27">
        <f>AVERAGE(C4,G4,K4,O4,S4,W4,AA4,AE4)</f>
        <v>23.528987499999999</v>
      </c>
      <c r="N27">
        <f>J28-J26</f>
        <v>-6.9753625000000028</v>
      </c>
      <c r="O27">
        <f>K28-K26</f>
        <v>-5.4605999999999995</v>
      </c>
      <c r="P27" s="1">
        <v>0.2</v>
      </c>
      <c r="Q27">
        <f>N27/J26*100</f>
        <v>-41.451607391967734</v>
      </c>
      <c r="R27">
        <f>O27/K26*100</f>
        <v>-35.634938632741061</v>
      </c>
    </row>
    <row r="28" spans="1:42" x14ac:dyDescent="0.25">
      <c r="I28" s="1">
        <v>0.2</v>
      </c>
      <c r="J28">
        <f>AVERAGE(B5,F5,J5,N5,R5,V5,Z5,AD5)</f>
        <v>9.8523624999999981</v>
      </c>
      <c r="K28">
        <f>AVERAGE(C5,G5,K5,O5,S5,W5,AA5,AE5)</f>
        <v>9.8631250000000001</v>
      </c>
      <c r="N28">
        <f>J29-J26</f>
        <v>-8.7634875000000001</v>
      </c>
      <c r="O28">
        <f>K29-K26</f>
        <v>-8.7438499999999983</v>
      </c>
      <c r="P28" s="1">
        <v>0.3</v>
      </c>
      <c r="Q28">
        <f>N28/J26*100</f>
        <v>-52.077672412640453</v>
      </c>
      <c r="R28">
        <f>O28/K26*100</f>
        <v>-57.060864770152151</v>
      </c>
    </row>
    <row r="29" spans="1:42" x14ac:dyDescent="0.25">
      <c r="I29" s="1">
        <v>0.3</v>
      </c>
      <c r="J29">
        <f>AVERAGE(B6,F6,J6,N6,R6,V6,Z6,AD6)</f>
        <v>8.0642375000000008</v>
      </c>
      <c r="K29">
        <f>AVERAGE(C6,G6,K6,O6,S6,W6,AA6,AE6)</f>
        <v>6.5798750000000004</v>
      </c>
      <c r="N29">
        <f>J30-J26</f>
        <v>-10.117762500000001</v>
      </c>
      <c r="O29">
        <f>K30-K26</f>
        <v>-9.4836624999999994</v>
      </c>
      <c r="P29" s="1">
        <v>0.4</v>
      </c>
      <c r="Q29">
        <f>N29/J26*100</f>
        <v>-60.125551730848947</v>
      </c>
      <c r="R29">
        <f>O29/K26*100</f>
        <v>-61.888754203041366</v>
      </c>
    </row>
    <row r="30" spans="1:42" x14ac:dyDescent="0.25">
      <c r="I30" s="1">
        <v>0.4</v>
      </c>
      <c r="J30">
        <f>AVERAGE(B7,F7,J7,N7,R7,V7,Z7,AD7)</f>
        <v>6.7099624999999996</v>
      </c>
      <c r="K30">
        <f>AVERAGE(C7,G7,K7,O7,S7,W7,AA7,AE7)</f>
        <v>5.8400625000000002</v>
      </c>
      <c r="N30">
        <f>J31-J26</f>
        <v>-9.0511374999999994</v>
      </c>
      <c r="O30">
        <f>K31-K26</f>
        <v>-9.3907124999999994</v>
      </c>
      <c r="P30" s="1">
        <v>0.5</v>
      </c>
      <c r="Q30">
        <f>N30/J26*100</f>
        <v>-53.787053805550059</v>
      </c>
      <c r="R30">
        <f>O30/K26*100</f>
        <v>-61.282178452040867</v>
      </c>
    </row>
    <row r="31" spans="1:42" x14ac:dyDescent="0.25">
      <c r="I31" s="1">
        <v>0.5</v>
      </c>
      <c r="J31">
        <f>AVERAGE(B8,F8,J8,N8,R8,V8,Z8,AD8)</f>
        <v>7.7765875000000007</v>
      </c>
      <c r="K31">
        <f>AVERAGE(C8,G8,K8,O8,S8,W8,AA8,AE8)</f>
        <v>5.9330125000000002</v>
      </c>
      <c r="N31">
        <f>J32-J26</f>
        <v>-9.7122875000000022</v>
      </c>
      <c r="O31">
        <f>K32-K26</f>
        <v>-9.4085000000000001</v>
      </c>
      <c r="P31" s="1">
        <v>0.6</v>
      </c>
      <c r="Q31">
        <f>N31/J26*100</f>
        <v>-57.715986563840339</v>
      </c>
      <c r="R31">
        <f>O31/K26*100</f>
        <v>-61.398256624939428</v>
      </c>
    </row>
    <row r="32" spans="1:42" x14ac:dyDescent="0.25">
      <c r="I32" s="1">
        <v>0.6</v>
      </c>
      <c r="J32">
        <f>AVERAGE(B9,F9,J9,N9,R9,V9,Z9,AD9)</f>
        <v>7.1154374999999996</v>
      </c>
      <c r="K32">
        <f>AVERAGE(C9,G9,K9,O9,S9,W9,AA9,AE9)</f>
        <v>5.9152250000000004</v>
      </c>
      <c r="N32">
        <f>J33-J26</f>
        <v>-8.5159374999999997</v>
      </c>
      <c r="O32">
        <f>K33-K26</f>
        <v>-8.3164750000000005</v>
      </c>
      <c r="P32" s="1">
        <v>0.7</v>
      </c>
      <c r="Q32">
        <f>N32/J26*100</f>
        <v>-50.606588234594987</v>
      </c>
      <c r="R32">
        <f>O32/K26*100</f>
        <v>-54.271888852090477</v>
      </c>
    </row>
    <row r="33" spans="1:18" x14ac:dyDescent="0.25">
      <c r="I33" s="1">
        <v>0.7</v>
      </c>
      <c r="J33">
        <f>AVERAGE(B10,F10,J10,N10,R10,V10,Z10,AD10)</f>
        <v>8.3117875000000012</v>
      </c>
      <c r="K33">
        <f>AVERAGE(C10,G10,K10,O10,S10,W10,AA10,AE10)</f>
        <v>7.0072499999999991</v>
      </c>
      <c r="N33">
        <f>J34-J26</f>
        <v>-8.6525874999999992</v>
      </c>
      <c r="O33">
        <f>K34-K26</f>
        <v>-4.3340749999999986</v>
      </c>
      <c r="P33" s="1">
        <v>0.8</v>
      </c>
      <c r="Q33">
        <f>N33/J26*100</f>
        <v>-51.418640963053534</v>
      </c>
      <c r="R33">
        <f>O33/K26*100</f>
        <v>-28.283429779639079</v>
      </c>
    </row>
    <row r="34" spans="1:18" x14ac:dyDescent="0.25">
      <c r="I34" s="1">
        <v>0.8</v>
      </c>
      <c r="J34">
        <f>AVERAGE(B11,F11,J11,N11,R11,V11,Z11,AD11)</f>
        <v>8.1751375000000017</v>
      </c>
      <c r="K34">
        <f>AVERAGE(C11,G11,K11,O11,S11,W11,AA11,AE11)</f>
        <v>10.989650000000001</v>
      </c>
      <c r="N34">
        <f>J35-J26</f>
        <v>-7.4631750000000014</v>
      </c>
      <c r="O34">
        <f>K35-K26</f>
        <v>-1.3272000000000013</v>
      </c>
      <c r="P34" s="1">
        <v>0.9</v>
      </c>
      <c r="Q34">
        <f>N34/J26*100</f>
        <v>-44.35046924049449</v>
      </c>
      <c r="R34">
        <f>O34/K26*100</f>
        <v>-8.6610794699069675</v>
      </c>
    </row>
    <row r="35" spans="1:18" x14ac:dyDescent="0.25">
      <c r="I35" s="1">
        <v>0.9</v>
      </c>
      <c r="J35">
        <f>AVERAGE(B12,F12,J12,N12,R12,V12,Z12,AD12)</f>
        <v>9.3645499999999995</v>
      </c>
      <c r="K35">
        <f>AVERAGE(C12,G12,K12,O12,S12,W12,AA12,AE12)</f>
        <v>13.996524999999998</v>
      </c>
      <c r="N35">
        <f>J36-J26</f>
        <v>-3.8180250000000004</v>
      </c>
      <c r="O35">
        <f>K36-K26</f>
        <v>-5.5805249999999997</v>
      </c>
      <c r="P35" s="1">
        <v>1</v>
      </c>
      <c r="Q35">
        <f>N35/J26*100</f>
        <v>-22.688895854906114</v>
      </c>
      <c r="R35">
        <f>O35/K26*100</f>
        <v>-36.41754860518575</v>
      </c>
    </row>
    <row r="36" spans="1:18" x14ac:dyDescent="0.25">
      <c r="I36" s="1">
        <v>1</v>
      </c>
      <c r="J36">
        <f>AVERAGE(B13,F13,J13,N13,R13,V13,Z13,AD13)</f>
        <v>13.0097</v>
      </c>
      <c r="K36">
        <f>AVERAGE(C13,G13,K13,O13,S13,W13,AA13,AE13)</f>
        <v>9.7431999999999999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4.8785999999999996</v>
      </c>
      <c r="C41">
        <f>C3</f>
        <v>8.1728000000000005</v>
      </c>
    </row>
    <row r="42" spans="1:18" x14ac:dyDescent="0.25">
      <c r="A42" s="1">
        <v>2</v>
      </c>
      <c r="B42">
        <f>F3</f>
        <v>5.7035</v>
      </c>
      <c r="C42">
        <f>G3</f>
        <v>2.1669999999999998</v>
      </c>
    </row>
    <row r="43" spans="1:18" x14ac:dyDescent="0.25">
      <c r="A43" s="1">
        <v>3</v>
      </c>
      <c r="B43">
        <f>J3</f>
        <v>32.523499999999999</v>
      </c>
      <c r="C43">
        <f>K3</f>
        <v>37.346400000000003</v>
      </c>
    </row>
    <row r="44" spans="1:18" x14ac:dyDescent="0.25">
      <c r="A44" s="1">
        <v>4</v>
      </c>
      <c r="B44">
        <f>N3</f>
        <v>3.7709999999999999</v>
      </c>
      <c r="C44">
        <f>O3</f>
        <v>1.9912000000000001</v>
      </c>
    </row>
    <row r="45" spans="1:18" x14ac:dyDescent="0.25">
      <c r="A45" s="1">
        <v>5</v>
      </c>
      <c r="B45">
        <f>R3</f>
        <v>5.2847999999999997</v>
      </c>
      <c r="C45">
        <f>S3</f>
        <v>4.9687999999999999</v>
      </c>
    </row>
    <row r="46" spans="1:18" x14ac:dyDescent="0.25">
      <c r="A46" s="1">
        <v>6</v>
      </c>
      <c r="B46">
        <f>V3</f>
        <v>20.945799999999998</v>
      </c>
      <c r="C46">
        <f>W3</f>
        <v>18.108499999999999</v>
      </c>
    </row>
    <row r="47" spans="1:18" x14ac:dyDescent="0.25">
      <c r="A47" s="1">
        <v>7</v>
      </c>
      <c r="B47">
        <f>Z3</f>
        <v>12.2621</v>
      </c>
      <c r="C47">
        <f>AA3</f>
        <v>17.4709</v>
      </c>
    </row>
    <row r="48" spans="1:18" x14ac:dyDescent="0.25">
      <c r="A48" s="1">
        <v>8</v>
      </c>
      <c r="B48">
        <f>AD3</f>
        <v>49.252499999999998</v>
      </c>
      <c r="C48">
        <f>AE3</f>
        <v>32.364199999999997</v>
      </c>
    </row>
    <row r="50" spans="1:3" x14ac:dyDescent="0.25">
      <c r="A50" t="s">
        <v>19</v>
      </c>
      <c r="B50">
        <f>AVERAGE(B41:B48)</f>
        <v>16.827725000000001</v>
      </c>
      <c r="C50">
        <f>AVERAGE(C41:C48)</f>
        <v>15.323725</v>
      </c>
    </row>
    <row r="51" spans="1:3" x14ac:dyDescent="0.25">
      <c r="A51" t="s">
        <v>8</v>
      </c>
      <c r="B51">
        <f>STDEV(B41:B48)</f>
        <v>16.500103962421395</v>
      </c>
      <c r="C51">
        <f>STDEV(C41:C48)</f>
        <v>13.611744773094197</v>
      </c>
    </row>
    <row r="52" spans="1:3" x14ac:dyDescent="0.25">
      <c r="A52" t="s">
        <v>20</v>
      </c>
      <c r="B52">
        <f>1.5*B51</f>
        <v>24.750155943632095</v>
      </c>
      <c r="C52">
        <f>1.5*C51</f>
        <v>20.417617159641296</v>
      </c>
    </row>
    <row r="53" spans="1:3" x14ac:dyDescent="0.25">
      <c r="A53" t="s">
        <v>9</v>
      </c>
      <c r="B53">
        <f>2*B51</f>
        <v>33.00020792484279</v>
      </c>
      <c r="C53">
        <f>2*C51</f>
        <v>27.223489546188393</v>
      </c>
    </row>
    <row r="54" spans="1:3" x14ac:dyDescent="0.25">
      <c r="A54" t="s">
        <v>21</v>
      </c>
      <c r="B54">
        <f>B50+B52</f>
        <v>41.577880943632096</v>
      </c>
      <c r="C54">
        <f>C50+C52</f>
        <v>35.741342159641292</v>
      </c>
    </row>
    <row r="55" spans="1:3" x14ac:dyDescent="0.25">
      <c r="A55" t="s">
        <v>10</v>
      </c>
      <c r="B55">
        <f>B50+B53</f>
        <v>49.827932924842791</v>
      </c>
      <c r="C55">
        <f>C50+C53</f>
        <v>42.547214546188393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2015-05-26T00:25:38Z</dcterms:created>
  <dcterms:modified xsi:type="dcterms:W3CDTF">2015-07-27T23:45:22Z</dcterms:modified>
</cp:coreProperties>
</file>