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<sst xmlns="http://schemas.openxmlformats.org/spreadsheetml/2006/main" count="48" uniqueCount="22">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</sst>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6.7638999999999996</v>
      </c>
      <c r="C3">
        <v>3.6352000000000002</v>
      </c>
      <c r="E3" s="1">
        <v>424</v>
      </c>
      <c r="F3">
        <v>6.4901999999999997</v>
      </c>
      <c r="G3">
        <v>4.2633000000000001</v>
      </c>
      <c r="I3" s="1">
        <v>424</v>
      </c>
      <c r="J3">
        <v>9.4445999999999994</v>
      </c>
      <c r="K3">
        <v>11.281499999999999</v>
      </c>
      <c r="M3" s="1">
        <v>424</v>
      </c>
      <c r="N3">
        <v>6.6769999999999996</v>
      </c>
      <c r="O3">
        <v>7.6776</v>
      </c>
      <c r="Q3" s="1">
        <v>424</v>
      </c>
      <c r="R3">
        <v>6.9367999999999999</v>
      </c>
      <c r="S3">
        <v>3.6655000000000002</v>
      </c>
      <c r="U3" s="1">
        <v>424</v>
      </c>
      <c r="V3">
        <v>7.4061000000000003</v>
      </c>
      <c r="W3">
        <v>3.8580999999999999</v>
      </c>
      <c r="Y3" s="1">
        <v>424</v>
      </c>
      <c r="Z3">
        <v>9.0235000000000003</v>
      </c>
      <c r="AA3">
        <v>15.8855</v>
      </c>
      <c r="AC3" s="1">
        <v>424</v>
      </c>
      <c r="AD3">
        <v>8.5028000000000006</v>
      </c>
      <c r="AE3">
        <v>15.2346</v>
      </c>
    </row>
    <row r="4" spans="1:31" x14ac:dyDescent="0.25">
      <c r="A4" s="1">
        <v>0.1</v>
      </c>
      <c r="B4">
        <v>6.5035999999999996</v>
      </c>
      <c r="C4">
        <v>3.6204000000000001</v>
      </c>
      <c r="E4" s="1">
        <v>0.1</v>
      </c>
      <c r="F4">
        <v>5.3182</v>
      </c>
      <c r="G4">
        <v>3.9527000000000001</v>
      </c>
      <c r="I4" s="1">
        <v>0.1</v>
      </c>
      <c r="J4">
        <v>9.8831000000000007</v>
      </c>
      <c r="K4">
        <v>17.442599999999999</v>
      </c>
      <c r="M4" s="1">
        <v>0.1</v>
      </c>
      <c r="N4">
        <v>6.0266000000000002</v>
      </c>
      <c r="O4">
        <v>7.2134</v>
      </c>
      <c r="Q4" s="1">
        <v>0.1</v>
      </c>
      <c r="R4">
        <v>6.6414999999999997</v>
      </c>
      <c r="S4">
        <v>4.1529999999999996</v>
      </c>
      <c r="U4" s="1">
        <v>0.1</v>
      </c>
      <c r="V4">
        <v>6.0091000000000001</v>
      </c>
      <c r="W4">
        <v>3.5453000000000001</v>
      </c>
      <c r="Y4" s="1">
        <v>0.1</v>
      </c>
      <c r="Z4">
        <v>8.1176999999999992</v>
      </c>
      <c r="AA4">
        <v>14.778499999999999</v>
      </c>
      <c r="AC4" s="1">
        <v>0.1</v>
      </c>
      <c r="AD4">
        <v>7.1562000000000001</v>
      </c>
      <c r="AE4">
        <v>11.4276</v>
      </c>
    </row>
    <row r="5" spans="1:31" x14ac:dyDescent="0.25">
      <c r="A5" s="1">
        <v>0.2</v>
      </c>
      <c r="B5">
        <v>8.6440000000000001</v>
      </c>
      <c r="C5">
        <v>3.6116000000000001</v>
      </c>
      <c r="E5" s="1">
        <v>0.2</v>
      </c>
      <c r="F5">
        <v>6.1130000000000004</v>
      </c>
      <c r="G5">
        <v>4.3697999999999997</v>
      </c>
      <c r="I5" s="1">
        <v>0.2</v>
      </c>
      <c r="J5">
        <v>10.1816</v>
      </c>
      <c r="K5">
        <v>13.879799999999999</v>
      </c>
      <c r="M5" s="1">
        <v>0.2</v>
      </c>
      <c r="N5">
        <v>7.4960000000000004</v>
      </c>
      <c r="O5">
        <v>11.4907</v>
      </c>
      <c r="Q5" s="1">
        <v>0.2</v>
      </c>
      <c r="R5">
        <v>5.7675999999999998</v>
      </c>
      <c r="S5">
        <v>3.6911999999999998</v>
      </c>
      <c r="U5" s="1">
        <v>0.2</v>
      </c>
      <c r="V5">
        <v>5.6077000000000004</v>
      </c>
      <c r="W5">
        <v>3.5419999999999998</v>
      </c>
      <c r="Y5" s="1">
        <v>0.2</v>
      </c>
      <c r="Z5">
        <v>8.7705000000000002</v>
      </c>
      <c r="AA5">
        <v>15.691599999999999</v>
      </c>
      <c r="AC5" s="1">
        <v>0.2</v>
      </c>
      <c r="AD5">
        <v>7.0964</v>
      </c>
      <c r="AE5">
        <v>8.5518000000000001</v>
      </c>
    </row>
    <row r="6" spans="1:31" x14ac:dyDescent="0.25">
      <c r="A6" s="1">
        <v>0.3</v>
      </c>
      <c r="B6">
        <v>5.5629</v>
      </c>
      <c r="C6">
        <v>3.1730999999999998</v>
      </c>
      <c r="E6" s="1">
        <v>0.3</v>
      </c>
      <c r="F6">
        <v>6.1421000000000001</v>
      </c>
      <c r="G6">
        <v>4.2925000000000004</v>
      </c>
      <c r="I6" s="1">
        <v>0.3</v>
      </c>
      <c r="J6">
        <v>9.3020999999999994</v>
      </c>
      <c r="K6">
        <v>12.951599999999999</v>
      </c>
      <c r="M6" s="1">
        <v>0.3</v>
      </c>
      <c r="N6">
        <v>7.8978999999999999</v>
      </c>
      <c r="O6">
        <v>7.7215999999999996</v>
      </c>
      <c r="Q6" s="1">
        <v>0.3</v>
      </c>
      <c r="R6">
        <v>6.7260999999999997</v>
      </c>
      <c r="S6">
        <v>3.4878999999999998</v>
      </c>
      <c r="U6" s="1">
        <v>0.3</v>
      </c>
      <c r="V6">
        <v>6.9005000000000001</v>
      </c>
      <c r="W6">
        <v>3.4264999999999999</v>
      </c>
      <c r="Y6" s="1">
        <v>0.3</v>
      </c>
      <c r="Z6">
        <v>8.9932999999999996</v>
      </c>
      <c r="AA6">
        <v>15.073700000000001</v>
      </c>
      <c r="AC6" s="1">
        <v>0.3</v>
      </c>
      <c r="AD6">
        <v>8.0018999999999991</v>
      </c>
      <c r="AE6">
        <v>4.2268999999999997</v>
      </c>
    </row>
    <row r="7" spans="1:31" x14ac:dyDescent="0.25">
      <c r="A7" s="1">
        <v>0.4</v>
      </c>
      <c r="B7">
        <v>6.1723999999999997</v>
      </c>
      <c r="C7">
        <v>3.3449</v>
      </c>
      <c r="E7" s="1">
        <v>0.4</v>
      </c>
      <c r="F7">
        <v>5.6001000000000003</v>
      </c>
      <c r="G7">
        <v>24.4497</v>
      </c>
      <c r="I7" s="1">
        <v>0.4</v>
      </c>
      <c r="J7">
        <v>9.0305</v>
      </c>
      <c r="K7">
        <v>12.532</v>
      </c>
      <c r="M7" s="1">
        <v>0.4</v>
      </c>
      <c r="N7">
        <v>7.9543999999999997</v>
      </c>
      <c r="O7">
        <v>6.3833000000000002</v>
      </c>
      <c r="Q7" s="1">
        <v>0.4</v>
      </c>
      <c r="R7">
        <v>5.9305000000000003</v>
      </c>
      <c r="S7">
        <v>3.3353000000000002</v>
      </c>
      <c r="U7" s="1">
        <v>0.4</v>
      </c>
      <c r="V7">
        <v>7.7092999999999998</v>
      </c>
      <c r="W7">
        <v>3.2277</v>
      </c>
      <c r="Y7" s="1">
        <v>0.4</v>
      </c>
      <c r="Z7">
        <v>7.9157999999999999</v>
      </c>
      <c r="AA7">
        <v>11.205500000000001</v>
      </c>
      <c r="AC7" s="1">
        <v>0.4</v>
      </c>
      <c r="AD7">
        <v>7.9184999999999999</v>
      </c>
      <c r="AE7">
        <v>3.9159000000000002</v>
      </c>
    </row>
    <row r="8" spans="1:31" x14ac:dyDescent="0.25">
      <c r="A8" s="1">
        <v>0.5</v>
      </c>
      <c r="B8">
        <v>7.2190000000000003</v>
      </c>
      <c r="C8">
        <v>3.7355999999999998</v>
      </c>
      <c r="E8" s="1">
        <v>0.5</v>
      </c>
      <c r="F8">
        <v>9.4968000000000004</v>
      </c>
      <c r="G8">
        <v>40.9206</v>
      </c>
      <c r="I8" s="1">
        <v>0.5</v>
      </c>
      <c r="J8">
        <v>11.748699999999999</v>
      </c>
      <c r="K8">
        <v>13.9726</v>
      </c>
      <c r="M8" s="1">
        <v>0.5</v>
      </c>
      <c r="N8">
        <v>6.3891</v>
      </c>
      <c r="O8">
        <v>6.2568000000000001</v>
      </c>
      <c r="Q8" s="1">
        <v>0.5</v>
      </c>
      <c r="R8">
        <v>5.9310999999999998</v>
      </c>
      <c r="S8">
        <v>3.3898999999999999</v>
      </c>
      <c r="U8" s="1">
        <v>0.5</v>
      </c>
      <c r="V8">
        <v>7.5590999999999999</v>
      </c>
      <c r="W8">
        <v>4.4709000000000003</v>
      </c>
      <c r="Y8" s="1">
        <v>0.5</v>
      </c>
      <c r="Z8">
        <v>7.2234999999999996</v>
      </c>
      <c r="AA8">
        <v>10.866099999999999</v>
      </c>
      <c r="AC8" s="1">
        <v>0.5</v>
      </c>
      <c r="AD8">
        <v>8.8919999999999995</v>
      </c>
      <c r="AE8">
        <v>3.948</v>
      </c>
    </row>
    <row r="9" spans="1:31" x14ac:dyDescent="0.25">
      <c r="A9" s="1">
        <v>0.6</v>
      </c>
      <c r="B9">
        <v>8.5117999999999991</v>
      </c>
      <c r="C9">
        <v>3.5977999999999999</v>
      </c>
      <c r="E9" s="1">
        <v>0.6</v>
      </c>
      <c r="F9">
        <v>8.1692999999999998</v>
      </c>
      <c r="G9">
        <v>24.97</v>
      </c>
      <c r="I9" s="1">
        <v>0.6</v>
      </c>
      <c r="J9">
        <v>10.6981</v>
      </c>
      <c r="K9">
        <v>12.206099999999999</v>
      </c>
      <c r="M9" s="1">
        <v>0.6</v>
      </c>
      <c r="N9">
        <v>15.4306</v>
      </c>
      <c r="O9">
        <v>9.4468999999999994</v>
      </c>
      <c r="Q9" s="1">
        <v>0.6</v>
      </c>
      <c r="R9">
        <v>5.5323000000000002</v>
      </c>
      <c r="S9">
        <v>7.5176999999999996</v>
      </c>
      <c r="U9" s="1">
        <v>0.6</v>
      </c>
      <c r="V9">
        <v>5.9837999999999996</v>
      </c>
      <c r="W9">
        <v>4.1703000000000001</v>
      </c>
      <c r="Y9" s="1">
        <v>0.6</v>
      </c>
      <c r="Z9">
        <v>8.1586999999999996</v>
      </c>
      <c r="AA9">
        <v>12.374000000000001</v>
      </c>
      <c r="AC9" s="1">
        <v>0.6</v>
      </c>
      <c r="AD9">
        <v>8.2544000000000004</v>
      </c>
      <c r="AE9">
        <v>2.9529999999999998</v>
      </c>
    </row>
    <row r="10" spans="1:31" x14ac:dyDescent="0.25">
      <c r="A10" s="1">
        <v>0.7</v>
      </c>
      <c r="B10">
        <v>5.7396000000000003</v>
      </c>
      <c r="C10">
        <v>3.5943000000000001</v>
      </c>
      <c r="E10" s="1">
        <v>0.7</v>
      </c>
      <c r="F10">
        <v>16.703800000000001</v>
      </c>
      <c r="G10">
        <v>10.951499999999999</v>
      </c>
      <c r="I10" s="1">
        <v>0.7</v>
      </c>
      <c r="J10">
        <v>8.9560999999999993</v>
      </c>
      <c r="K10">
        <v>10.527799999999999</v>
      </c>
      <c r="M10" s="1">
        <v>0.7</v>
      </c>
      <c r="N10">
        <v>7.9836</v>
      </c>
      <c r="O10">
        <v>9.6745000000000001</v>
      </c>
      <c r="Q10" s="1">
        <v>0.7</v>
      </c>
      <c r="R10">
        <v>7.3611000000000004</v>
      </c>
      <c r="S10">
        <v>14.9611</v>
      </c>
      <c r="U10" s="1">
        <v>0.7</v>
      </c>
      <c r="V10">
        <v>10.396699999999999</v>
      </c>
      <c r="W10">
        <v>4.6243999999999996</v>
      </c>
      <c r="Y10" s="1">
        <v>0.7</v>
      </c>
      <c r="Z10">
        <v>7.6924000000000001</v>
      </c>
      <c r="AA10">
        <v>8.1495999999999995</v>
      </c>
      <c r="AC10" s="1">
        <v>0.7</v>
      </c>
      <c r="AD10">
        <v>10.333299999999999</v>
      </c>
      <c r="AE10">
        <v>9.2803000000000004</v>
      </c>
    </row>
    <row r="11" spans="1:31" x14ac:dyDescent="0.25">
      <c r="A11" s="1">
        <v>0.8</v>
      </c>
      <c r="B11">
        <v>5.5556000000000001</v>
      </c>
      <c r="C11">
        <v>4.4698000000000002</v>
      </c>
      <c r="E11" s="1">
        <v>0.8</v>
      </c>
      <c r="F11">
        <v>10.084</v>
      </c>
      <c r="G11">
        <v>25.610499999999998</v>
      </c>
      <c r="I11" s="1">
        <v>0.8</v>
      </c>
      <c r="J11">
        <v>10.220599999999999</v>
      </c>
      <c r="K11">
        <v>10.874499999999999</v>
      </c>
      <c r="M11" s="1">
        <v>0.8</v>
      </c>
      <c r="N11">
        <v>5.4756999999999998</v>
      </c>
      <c r="O11">
        <v>19.022600000000001</v>
      </c>
      <c r="Q11" s="1">
        <v>0.8</v>
      </c>
      <c r="R11">
        <v>8.4197000000000006</v>
      </c>
      <c r="S11">
        <v>63.1145</v>
      </c>
      <c r="U11" s="1">
        <v>0.8</v>
      </c>
      <c r="V11">
        <v>7.6239999999999997</v>
      </c>
      <c r="W11">
        <v>7.8102</v>
      </c>
      <c r="Y11" s="1">
        <v>0.8</v>
      </c>
      <c r="Z11">
        <v>11.2141</v>
      </c>
      <c r="AA11">
        <v>13.9313</v>
      </c>
      <c r="AC11" s="1">
        <v>0.8</v>
      </c>
      <c r="AD11">
        <v>6.6401000000000003</v>
      </c>
      <c r="AE11">
        <v>7.2239000000000004</v>
      </c>
    </row>
    <row r="12" spans="1:31" x14ac:dyDescent="0.25">
      <c r="A12" s="1">
        <v>0.9</v>
      </c>
      <c r="B12">
        <v>8.8901000000000003</v>
      </c>
      <c r="C12">
        <v>4.5336999999999996</v>
      </c>
      <c r="E12" s="1">
        <v>0.9</v>
      </c>
      <c r="F12">
        <v>6.8433999999999999</v>
      </c>
      <c r="G12">
        <v>13.2134</v>
      </c>
      <c r="I12" s="1">
        <v>0.9</v>
      </c>
      <c r="J12">
        <v>9.8838000000000008</v>
      </c>
      <c r="K12">
        <v>10.4353</v>
      </c>
      <c r="M12" s="1">
        <v>0.9</v>
      </c>
      <c r="N12">
        <v>5.9043999999999999</v>
      </c>
      <c r="O12">
        <v>9.8953000000000007</v>
      </c>
      <c r="Q12" s="1">
        <v>0.9</v>
      </c>
      <c r="R12">
        <v>6.2781000000000002</v>
      </c>
      <c r="S12">
        <v>32.717100000000002</v>
      </c>
      <c r="U12" s="1">
        <v>0.9</v>
      </c>
      <c r="V12">
        <v>5.8693</v>
      </c>
      <c r="W12">
        <v>6.5609000000000002</v>
      </c>
      <c r="Y12" s="1">
        <v>0.9</v>
      </c>
      <c r="Z12">
        <v>11.224399999999999</v>
      </c>
      <c r="AA12">
        <v>14.705399999999999</v>
      </c>
      <c r="AC12" s="1">
        <v>0.9</v>
      </c>
      <c r="AD12">
        <v>10.1379</v>
      </c>
      <c r="AE12">
        <v>11.9399</v>
      </c>
    </row>
    <row r="13" spans="1:31" x14ac:dyDescent="0.25">
      <c r="A13" s="1">
        <v>1</v>
      </c>
      <c r="B13">
        <v>8.7136999999999993</v>
      </c>
      <c r="C13">
        <v>5.5004</v>
      </c>
      <c r="E13" s="1">
        <v>1</v>
      </c>
      <c r="F13">
        <v>7.8330000000000002</v>
      </c>
      <c r="G13">
        <v>10.343400000000001</v>
      </c>
      <c r="I13" s="1">
        <v>1</v>
      </c>
      <c r="J13">
        <v>8.6203000000000003</v>
      </c>
      <c r="K13">
        <v>9.7964000000000002</v>
      </c>
      <c r="M13" s="1">
        <v>1</v>
      </c>
      <c r="N13">
        <v>5.2591999999999999</v>
      </c>
      <c r="O13">
        <v>12.462</v>
      </c>
      <c r="Q13" s="1">
        <v>1</v>
      </c>
      <c r="R13">
        <v>7.2747999999999999</v>
      </c>
      <c r="S13">
        <v>26.849799999999998</v>
      </c>
      <c r="U13" s="1">
        <v>1</v>
      </c>
      <c r="V13">
        <v>13.552099999999999</v>
      </c>
      <c r="W13">
        <v>6.5739000000000001</v>
      </c>
      <c r="Y13" s="1">
        <v>1</v>
      </c>
      <c r="Z13">
        <v>11.546200000000001</v>
      </c>
      <c r="AA13">
        <v>14.410500000000001</v>
      </c>
      <c r="AC13" s="1">
        <v>1</v>
      </c>
      <c r="AD13">
        <v>10.295299999999999</v>
      </c>
      <c r="AE13">
        <v>8.6964000000000006</v>
      </c>
    </row>
    <row r="15" spans="1:31" x14ac:dyDescent="0.25">
      <c r="A15" t="s">
        <v>7</v>
      </c>
      <c r="B15">
        <f>AVERAGE(B4:B13)</f>
        <v>7.1512700000000011</v>
      </c>
      <c r="C15">
        <f>AVERAGE(C4:C13)</f>
        <v>3.9181599999999994</v>
      </c>
      <c r="F15">
        <f>AVERAGE(F4:F13)</f>
        <v>8.2303700000000006</v>
      </c>
      <c r="G15">
        <f>AVERAGE(G4:G13)</f>
        <v>16.307409999999997</v>
      </c>
      <c r="J15">
        <f>AVERAGE(J4:J13)</f>
        <v>9.8524899999999995</v>
      </c>
      <c r="K15">
        <f>AVERAGE(K4:K13)</f>
        <v>12.461870000000001</v>
      </c>
      <c r="N15">
        <f>AVERAGE(N4:N13)</f>
        <v>7.5817499999999995</v>
      </c>
      <c r="O15">
        <f>AVERAGE(O4:O13)</f>
        <v>9.9567100000000011</v>
      </c>
      <c r="R15">
        <f>AVERAGE(R4:R13)</f>
        <v>6.5862800000000004</v>
      </c>
      <c r="S15">
        <f>AVERAGE(S4:S13)</f>
        <v>16.321750000000002</v>
      </c>
      <c r="V15">
        <f>AVERAGE(V4:V13)</f>
        <v>7.7211600000000002</v>
      </c>
      <c r="W15">
        <f>AVERAGE(W4:W13)</f>
        <v>4.7952100000000009</v>
      </c>
      <c r="Z15">
        <f>AVERAGE(Z4:Z13)</f>
        <v>9.085659999999999</v>
      </c>
      <c r="AA15">
        <f>AVERAGE(AA4:AA13)</f>
        <v>13.118619999999998</v>
      </c>
      <c r="AD15">
        <f>AVERAGE(AD4:AD13)</f>
        <v>8.4725999999999999</v>
      </c>
      <c r="AE15">
        <f>AVERAGE(AE4:AE13)</f>
        <v>7.2163700000000004</v>
      </c>
    </row>
    <row r="16" spans="1:31" x14ac:dyDescent="0.25">
      <c r="A16" t="s">
        <v>8</v>
      </c>
      <c r="B16">
        <f>STDEV(B4:B13)</f>
        <v>1.4137478346972265</v>
      </c>
      <c r="C16">
        <f>STDEV(C4:C13)</f>
        <v>0.70662775553249446</v>
      </c>
      <c r="F16">
        <f>STDEV(F4:F13)</f>
        <v>3.3857102491533762</v>
      </c>
      <c r="G16">
        <f>STDEV(G4:G13)</f>
        <v>12.233948651959341</v>
      </c>
      <c r="J16">
        <f>STDEV(J4:J13)</f>
        <v>0.93433328748959321</v>
      </c>
      <c r="K16">
        <f>STDEV(K4:K13)</f>
        <v>2.2823662307399717</v>
      </c>
      <c r="N16">
        <f>STDEV(N4:N13)</f>
        <v>2.9532692868337533</v>
      </c>
      <c r="O16">
        <f>STDEV(O4:O13)</f>
        <v>3.8026795261733213</v>
      </c>
      <c r="R16">
        <f>STDEV(R4:R13)</f>
        <v>0.89404371854326115</v>
      </c>
      <c r="S16">
        <f>STDEV(S4:S13)</f>
        <v>19.598098149012657</v>
      </c>
      <c r="V16">
        <f>STDEV(V4:V13)</f>
        <v>2.4880463202190501</v>
      </c>
      <c r="W16">
        <f>STDEV(W4:W13)</f>
        <v>1.6110622620218942</v>
      </c>
      <c r="Z16">
        <f>STDEV(Z4:Z13)</f>
        <v>1.6275464159279811</v>
      </c>
      <c r="AA16">
        <f>STDEV(AA4:AA13)</f>
        <v>2.4042677835696926</v>
      </c>
      <c r="AD16">
        <f>STDEV(AD4:AD13)</f>
        <v>1.3862278320038888</v>
      </c>
      <c r="AE16">
        <f>STDEV(AE4:AE13)</f>
        <v>3.2824198208198614</v>
      </c>
    </row>
    <row r="17" spans="1:42" x14ac:dyDescent="0.25">
      <c r="A17" t="s">
        <v>9</v>
      </c>
      <c r="B17">
        <f>2*B16</f>
        <v>2.8274956693944531</v>
      </c>
      <c r="C17">
        <f>2*C16</f>
        <v>1.4132555110649889</v>
      </c>
      <c r="F17">
        <f>2*F16</f>
        <v>6.7714204983067523</v>
      </c>
      <c r="G17">
        <f>2*G16</f>
        <v>24.467897303918683</v>
      </c>
      <c r="J17">
        <f>2*J16</f>
        <v>1.8686665749791864</v>
      </c>
      <c r="K17">
        <f>2*K16</f>
        <v>4.5647324614799434</v>
      </c>
      <c r="N17">
        <f>2*N16</f>
        <v>5.9065385736675067</v>
      </c>
      <c r="O17">
        <f>2*O16</f>
        <v>7.6053590523466426</v>
      </c>
      <c r="R17">
        <f>2*R16</f>
        <v>1.7880874370865223</v>
      </c>
      <c r="S17">
        <f>2*S16</f>
        <v>39.196196298025313</v>
      </c>
      <c r="V17">
        <f>2*V16</f>
        <v>4.9760926404381003</v>
      </c>
      <c r="W17">
        <f>2*W16</f>
        <v>3.2221245240437884</v>
      </c>
      <c r="Z17">
        <f>2*Z16</f>
        <v>3.2550928318559622</v>
      </c>
      <c r="AA17">
        <f>2*AA16</f>
        <v>4.8085355671393852</v>
      </c>
      <c r="AD17">
        <f>2*AD16</f>
        <v>2.7724556640077775</v>
      </c>
      <c r="AE17">
        <f>2*AE16</f>
        <v>6.5648396416397228</v>
      </c>
    </row>
    <row r="18" spans="1:42" x14ac:dyDescent="0.25">
      <c r="A18" t="s">
        <v>10</v>
      </c>
      <c r="B18">
        <f>B15+B17</f>
        <v>9.9787656693944538</v>
      </c>
      <c r="C18">
        <f>C15+C17</f>
        <v>5.3314155110649883</v>
      </c>
      <c r="F18">
        <f>F15+F17</f>
        <v>15.001790498306754</v>
      </c>
      <c r="G18">
        <f>G15+G17</f>
        <v>40.77530730391868</v>
      </c>
      <c r="J18">
        <f>J15+J17</f>
        <v>11.721156574979187</v>
      </c>
      <c r="K18">
        <f>K15+K17</f>
        <v>17.026602461479946</v>
      </c>
      <c r="N18">
        <f>N15+N17</f>
        <v>13.488288573667507</v>
      </c>
      <c r="O18">
        <f>O15+O17</f>
        <v>17.562069052346644</v>
      </c>
      <c r="R18">
        <f>R15+R17</f>
        <v>8.3743674370865229</v>
      </c>
      <c r="S18">
        <f>S15+S17</f>
        <v>55.517946298025315</v>
      </c>
      <c r="V18">
        <f>V15+V17</f>
        <v>12.697252640438101</v>
      </c>
      <c r="W18">
        <f>W15+W17</f>
        <v>8.0173345240437897</v>
      </c>
      <c r="Z18">
        <f>Z15+Z17</f>
        <v>12.340752831855962</v>
      </c>
      <c r="AA18">
        <f>AA15+AA17</f>
        <v>17.927155567139383</v>
      </c>
      <c r="AD18">
        <f>AD15+AD17</f>
        <v>11.245055664007777</v>
      </c>
      <c r="AE18">
        <f>AE15+AE17</f>
        <v>13.781209641639723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7.6556125000000002</v>
      </c>
      <c r="K26">
        <f>AVERAGE(C3,G3,K3,O3,S3,W3,AA3,AE3)</f>
        <v>8.1876625000000001</v>
      </c>
      <c r="N26">
        <f>J27-J26</f>
        <v>-0.69861249999999941</v>
      </c>
      <c r="O26">
        <f>K27-K26</f>
        <v>7.9024999999999679E-2</v>
      </c>
      <c r="P26" s="1">
        <v>0.1</v>
      </c>
      <c r="Q26">
        <f>N26/J26*100</f>
        <v>-9.1254945309731834</v>
      </c>
      <c r="R26">
        <f>O26/K26*100</f>
        <v>0.9651716836154357</v>
      </c>
      <c r="U26">
        <f>J26</f>
        <v>7.6556125000000002</v>
      </c>
      <c r="V26">
        <f>K26</f>
        <v>8.1876625000000001</v>
      </c>
      <c r="W26">
        <f>Q26</f>
        <v>-9.1254945309731834</v>
      </c>
      <c r="X26">
        <f>Q27</f>
        <v>-2.5603764558354962</v>
      </c>
      <c r="Y26">
        <f>Q28</f>
        <v>-2.8052948082207654</v>
      </c>
      <c r="Z26">
        <f>Q29</f>
        <v>-4.9202464205182865</v>
      </c>
      <c r="AA26">
        <f>Q30</f>
        <v>5.2484370127145237</v>
      </c>
      <c r="AB26">
        <f>Q31</f>
        <v>15.50186219587264</v>
      </c>
      <c r="AC26">
        <f>Q32</f>
        <v>22.731198842679149</v>
      </c>
      <c r="AD26">
        <f>Q33</f>
        <v>6.5130321055304208</v>
      </c>
      <c r="AE26">
        <f>Q34</f>
        <v>6.1825556087119153</v>
      </c>
      <c r="AF26">
        <f>Q35</f>
        <v>19.348060001730754</v>
      </c>
      <c r="AG26">
        <f>R26</f>
        <v>0.9651716836154357</v>
      </c>
      <c r="AH26">
        <f>R27</f>
        <v>-1.0271551862329376</v>
      </c>
      <c r="AI26">
        <f>R28</f>
        <v>-17.018746192823656</v>
      </c>
      <c r="AJ26">
        <f>R29</f>
        <v>4.4167062333113796</v>
      </c>
      <c r="AK26">
        <f>R30</f>
        <v>33.677499530543656</v>
      </c>
      <c r="AL26">
        <f>R31</f>
        <v>17.914911612441276</v>
      </c>
      <c r="AM26">
        <f>R32</f>
        <v>9.5604209382103971</v>
      </c>
      <c r="AN26">
        <f>R33</f>
        <v>132.14394218130022</v>
      </c>
      <c r="AO26">
        <f>R34</f>
        <v>58.777001372491853</v>
      </c>
      <c r="AP26">
        <f>R35</f>
        <v>44.474689815316623</v>
      </c>
    </row>
    <row r="27" spans="1:42" x14ac:dyDescent="0.25">
      <c r="I27" s="1">
        <v>0.1</v>
      </c>
      <c r="J27">
        <f>AVERAGE(B4,F4,J4,N4,R4,V4,Z4,AD4)</f>
        <v>6.9570000000000007</v>
      </c>
      <c r="K27">
        <f>AVERAGE(C4,G4,K4,O4,S4,W4,AA4,AE4)</f>
        <v>8.2666874999999997</v>
      </c>
      <c r="N27">
        <f>J28-J26</f>
        <v>-0.19601249999999926</v>
      </c>
      <c r="O27">
        <f>K28-K26</f>
        <v>-8.4099999999999397E-2</v>
      </c>
      <c r="P27" s="1">
        <v>0.2</v>
      </c>
      <c r="Q27">
        <f>N27/J26*100</f>
        <v>-2.5603764558354962</v>
      </c>
      <c r="R27">
        <f>O27/K26*100</f>
        <v>-1.0271551862329376</v>
      </c>
    </row>
    <row r="28" spans="1:42" x14ac:dyDescent="0.25">
      <c r="I28" s="1">
        <v>0.2</v>
      </c>
      <c r="J28">
        <f>AVERAGE(B5,F5,J5,N5,R5,V5,Z5,AD5)</f>
        <v>7.4596000000000009</v>
      </c>
      <c r="K28">
        <f>AVERAGE(C5,G5,K5,O5,S5,W5,AA5,AE5)</f>
        <v>8.1035625000000007</v>
      </c>
      <c r="N28">
        <f>J29-J26</f>
        <v>-0.21476249999999997</v>
      </c>
      <c r="O28">
        <f>K29-K26</f>
        <v>-1.3934375000000001</v>
      </c>
      <c r="P28" s="1">
        <v>0.3</v>
      </c>
      <c r="Q28">
        <f>N28/J26*100</f>
        <v>-2.8052948082207654</v>
      </c>
      <c r="R28">
        <f>O28/K26*100</f>
        <v>-17.018746192823656</v>
      </c>
    </row>
    <row r="29" spans="1:42" x14ac:dyDescent="0.25">
      <c r="I29" s="1">
        <v>0.3</v>
      </c>
      <c r="J29">
        <f>AVERAGE(B6,F6,J6,N6,R6,V6,Z6,AD6)</f>
        <v>7.4408500000000002</v>
      </c>
      <c r="K29">
        <f>AVERAGE(C6,G6,K6,O6,S6,W6,AA6,AE6)</f>
        <v>6.794225</v>
      </c>
      <c r="N29">
        <f>J30-J26</f>
        <v>-0.37667500000000054</v>
      </c>
      <c r="O29">
        <f>K30-K26</f>
        <v>0.36162499999999831</v>
      </c>
      <c r="P29" s="1">
        <v>0.4</v>
      </c>
      <c r="Q29">
        <f>N29/J26*100</f>
        <v>-4.9202464205182865</v>
      </c>
      <c r="R29">
        <f>O29/K26*100</f>
        <v>4.4167062333113796</v>
      </c>
    </row>
    <row r="30" spans="1:42" x14ac:dyDescent="0.25">
      <c r="I30" s="1">
        <v>0.4</v>
      </c>
      <c r="J30">
        <f>AVERAGE(B7,F7,J7,N7,R7,V7,Z7,AD7)</f>
        <v>7.2789374999999996</v>
      </c>
      <c r="K30">
        <f>AVERAGE(C7,G7,K7,O7,S7,W7,AA7,AE7)</f>
        <v>8.5492874999999984</v>
      </c>
      <c r="N30">
        <f>J31-J26</f>
        <v>0.40179999999999971</v>
      </c>
      <c r="O30">
        <f>K31-K26</f>
        <v>2.7573999999999987</v>
      </c>
      <c r="P30" s="1">
        <v>0.5</v>
      </c>
      <c r="Q30">
        <f>N30/J26*100</f>
        <v>5.2484370127145237</v>
      </c>
      <c r="R30">
        <f>O30/K26*100</f>
        <v>33.677499530543656</v>
      </c>
    </row>
    <row r="31" spans="1:42" x14ac:dyDescent="0.25">
      <c r="I31" s="1">
        <v>0.5</v>
      </c>
      <c r="J31">
        <f>AVERAGE(B8,F8,J8,N8,R8,V8,Z8,AD8)</f>
        <v>8.0574124999999999</v>
      </c>
      <c r="K31">
        <f>AVERAGE(C8,G8,K8,O8,S8,W8,AA8,AE8)</f>
        <v>10.945062499999999</v>
      </c>
      <c r="N31">
        <f>J32-J26</f>
        <v>1.1867625000000004</v>
      </c>
      <c r="O31">
        <f>K32-K26</f>
        <v>1.4668124999999996</v>
      </c>
      <c r="P31" s="1">
        <v>0.6</v>
      </c>
      <c r="Q31">
        <f>N31/J26*100</f>
        <v>15.50186219587264</v>
      </c>
      <c r="R31">
        <f>O31/K26*100</f>
        <v>17.914911612441276</v>
      </c>
    </row>
    <row r="32" spans="1:42" x14ac:dyDescent="0.25">
      <c r="I32" s="1">
        <v>0.6</v>
      </c>
      <c r="J32">
        <f>AVERAGE(B9,F9,J9,N9,R9,V9,Z9,AD9)</f>
        <v>8.8423750000000005</v>
      </c>
      <c r="K32">
        <f>AVERAGE(C9,G9,K9,O9,S9,W9,AA9,AE9)</f>
        <v>9.6544749999999997</v>
      </c>
      <c r="N32">
        <f>J33-J26</f>
        <v>1.7402125000000002</v>
      </c>
      <c r="O32">
        <f>K33-K26</f>
        <v>0.78277500000000089</v>
      </c>
      <c r="P32" s="1">
        <v>0.7</v>
      </c>
      <c r="Q32">
        <f>N32/J26*100</f>
        <v>22.731198842679149</v>
      </c>
      <c r="R32">
        <f>O32/K26*100</f>
        <v>9.5604209382103971</v>
      </c>
    </row>
    <row r="33" spans="1:18" x14ac:dyDescent="0.25">
      <c r="I33" s="1">
        <v>0.7</v>
      </c>
      <c r="J33">
        <f>AVERAGE(B10,F10,J10,N10,R10,V10,Z10,AD10)</f>
        <v>9.3958250000000003</v>
      </c>
      <c r="K33">
        <f>AVERAGE(C10,G10,K10,O10,S10,W10,AA10,AE10)</f>
        <v>8.970437500000001</v>
      </c>
      <c r="N33">
        <f>J34-J26</f>
        <v>0.49861250000000013</v>
      </c>
      <c r="O33">
        <f>K34-K26</f>
        <v>10.8195</v>
      </c>
      <c r="P33" s="1">
        <v>0.8</v>
      </c>
      <c r="Q33">
        <f>N33/J26*100</f>
        <v>6.5130321055304208</v>
      </c>
      <c r="R33">
        <f>O33/K26*100</f>
        <v>132.14394218130022</v>
      </c>
    </row>
    <row r="34" spans="1:18" x14ac:dyDescent="0.25">
      <c r="I34" s="1">
        <v>0.8</v>
      </c>
      <c r="J34">
        <f>AVERAGE(B11,F11,J11,N11,R11,V11,Z11,AD11)</f>
        <v>8.1542250000000003</v>
      </c>
      <c r="K34">
        <f>AVERAGE(C11,G11,K11,O11,S11,W11,AA11,AE11)</f>
        <v>19.0071625</v>
      </c>
      <c r="N34">
        <f>J35-J26</f>
        <v>0.47331250000000047</v>
      </c>
      <c r="O34">
        <f>K35-K26</f>
        <v>4.8124625000000005</v>
      </c>
      <c r="P34" s="1">
        <v>0.9</v>
      </c>
      <c r="Q34">
        <f>N34/J26*100</f>
        <v>6.1825556087119153</v>
      </c>
      <c r="R34">
        <f>O34/K26*100</f>
        <v>58.777001372491853</v>
      </c>
    </row>
    <row r="35" spans="1:18" x14ac:dyDescent="0.25">
      <c r="I35" s="1">
        <v>0.9</v>
      </c>
      <c r="J35">
        <f>AVERAGE(B12,F12,J12,N12,R12,V12,Z12,AD12)</f>
        <v>8.1289250000000006</v>
      </c>
      <c r="K35">
        <f>AVERAGE(C12,G12,K12,O12,S12,W12,AA12,AE12)</f>
        <v>13.000125000000001</v>
      </c>
      <c r="N35">
        <f>J36-J26</f>
        <v>1.4812124999999998</v>
      </c>
      <c r="O35">
        <f>K36-K26</f>
        <v>3.6414374999999986</v>
      </c>
      <c r="P35" s="1">
        <v>1</v>
      </c>
      <c r="Q35">
        <f>N35/J26*100</f>
        <v>19.348060001730754</v>
      </c>
      <c r="R35">
        <f>O35/K26*100</f>
        <v>44.474689815316623</v>
      </c>
    </row>
    <row r="36" spans="1:18" x14ac:dyDescent="0.25">
      <c r="I36" s="1">
        <v>1</v>
      </c>
      <c r="J36">
        <f>AVERAGE(B13,F13,J13,N13,R13,V13,Z13,AD13)</f>
        <v>9.136825</v>
      </c>
      <c r="K36">
        <f>AVERAGE(C13,G13,K13,O13,S13,W13,AA13,AE13)</f>
        <v>11.829099999999999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6.7638999999999996</v>
      </c>
      <c r="C41">
        <f>C3</f>
        <v>3.6352000000000002</v>
      </c>
    </row>
    <row r="42" spans="1:18" x14ac:dyDescent="0.25">
      <c r="A42" s="1">
        <v>2</v>
      </c>
      <c r="B42">
        <f>F3</f>
        <v>6.4901999999999997</v>
      </c>
      <c r="C42">
        <f>G3</f>
        <v>4.2633000000000001</v>
      </c>
    </row>
    <row r="43" spans="1:18" x14ac:dyDescent="0.25">
      <c r="A43" s="1">
        <v>3</v>
      </c>
      <c r="B43">
        <f>J3</f>
        <v>9.4445999999999994</v>
      </c>
      <c r="C43">
        <f>K3</f>
        <v>11.281499999999999</v>
      </c>
    </row>
    <row r="44" spans="1:18" x14ac:dyDescent="0.25">
      <c r="A44" s="1">
        <v>4</v>
      </c>
      <c r="B44">
        <f>N3</f>
        <v>6.6769999999999996</v>
      </c>
      <c r="C44">
        <f>O3</f>
        <v>7.6776</v>
      </c>
    </row>
    <row r="45" spans="1:18" x14ac:dyDescent="0.25">
      <c r="A45" s="1">
        <v>5</v>
      </c>
      <c r="B45">
        <f>R3</f>
        <v>6.9367999999999999</v>
      </c>
      <c r="C45">
        <f>S3</f>
        <v>3.6655000000000002</v>
      </c>
    </row>
    <row r="46" spans="1:18" x14ac:dyDescent="0.25">
      <c r="A46" s="1">
        <v>6</v>
      </c>
      <c r="B46">
        <f>V3</f>
        <v>7.4061000000000003</v>
      </c>
      <c r="C46">
        <f>W3</f>
        <v>3.8580999999999999</v>
      </c>
    </row>
    <row r="47" spans="1:18" x14ac:dyDescent="0.25">
      <c r="A47" s="1">
        <v>7</v>
      </c>
      <c r="B47">
        <f>Z3</f>
        <v>9.0235000000000003</v>
      </c>
      <c r="C47">
        <f>AA3</f>
        <v>15.8855</v>
      </c>
    </row>
    <row r="48" spans="1:18" x14ac:dyDescent="0.25">
      <c r="A48" s="1">
        <v>8</v>
      </c>
      <c r="B48">
        <f>AD3</f>
        <v>8.5028000000000006</v>
      </c>
      <c r="C48">
        <f>AE3</f>
        <v>15.2346</v>
      </c>
    </row>
    <row r="50" spans="1:3" x14ac:dyDescent="0.25">
      <c r="A50" t="s">
        <v>19</v>
      </c>
      <c r="B50">
        <f>AVERAGE(B41:B48)</f>
        <v>7.6556125000000002</v>
      </c>
      <c r="C50">
        <f>AVERAGE(C41:C48)</f>
        <v>8.1876625000000001</v>
      </c>
    </row>
    <row r="51" spans="1:3" x14ac:dyDescent="0.25">
      <c r="A51" t="s">
        <v>8</v>
      </c>
      <c r="B51">
        <f>STDEV(B41:B48)</f>
        <v>1.1636940533582805</v>
      </c>
      <c r="C51">
        <f>STDEV(C41:C48)</f>
        <v>5.2653669726776213</v>
      </c>
    </row>
    <row r="52" spans="1:3" x14ac:dyDescent="0.25">
      <c r="A52" t="s">
        <v>20</v>
      </c>
      <c r="B52">
        <f>1.5*B51</f>
        <v>1.7455410800374207</v>
      </c>
      <c r="C52">
        <f>1.5*C51</f>
        <v>7.8980504590164315</v>
      </c>
    </row>
    <row r="53" spans="1:3" x14ac:dyDescent="0.25">
      <c r="A53" t="s">
        <v>9</v>
      </c>
      <c r="B53">
        <f>2*B51</f>
        <v>2.3273881067165609</v>
      </c>
      <c r="C53">
        <f>2*C51</f>
        <v>10.530733945355243</v>
      </c>
    </row>
    <row r="54" spans="1:3" x14ac:dyDescent="0.25">
      <c r="A54" t="s">
        <v>21</v>
      </c>
      <c r="B54">
        <f>B50+B52</f>
        <v>9.4011535800374215</v>
      </c>
      <c r="C54">
        <f>C50+C52</f>
        <v>16.085712959016433</v>
      </c>
    </row>
    <row r="55" spans="1:3" x14ac:dyDescent="0.25">
      <c r="A55" t="s">
        <v>10</v>
      </c>
      <c r="B55">
        <f>B50+B53</f>
        <v>9.983000606716562</v>
      </c>
      <c r="C55">
        <f>C50+C53</f>
        <v>18.718396445355243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2015-05-26T00:30:05Z</dcterms:created>
  <dcterms:modified xsi:type="dcterms:W3CDTF">2015-07-27T23:47:26Z</dcterms:modified>
</cp:coreProperties>
</file>