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<sst xmlns="http://schemas.openxmlformats.org/spreadsheetml/2006/main" count="48" uniqueCount="22">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</sst>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5.3914</v>
      </c>
      <c r="C3">
        <v>6.4664000000000001</v>
      </c>
      <c r="E3" s="1">
        <v>525</v>
      </c>
      <c r="F3">
        <v>24.035299999999999</v>
      </c>
      <c r="G3">
        <v>2.9668000000000001</v>
      </c>
      <c r="I3" s="1">
        <v>525</v>
      </c>
      <c r="J3">
        <v>13.093299999999999</v>
      </c>
      <c r="K3">
        <v>7.0869</v>
      </c>
      <c r="M3" s="1">
        <v>525</v>
      </c>
      <c r="N3">
        <v>16.081800000000001</v>
      </c>
      <c r="O3">
        <v>3.8721999999999999</v>
      </c>
      <c r="Q3" s="1">
        <v>525</v>
      </c>
      <c r="R3">
        <v>9.8724000000000007</v>
      </c>
      <c r="S3">
        <v>9.6349999999999998</v>
      </c>
      <c r="U3" s="1">
        <v>525</v>
      </c>
      <c r="V3">
        <v>11.879099999999999</v>
      </c>
      <c r="W3">
        <v>3.1739000000000002</v>
      </c>
      <c r="Y3" s="1">
        <v>525</v>
      </c>
      <c r="Z3">
        <v>15.2248</v>
      </c>
      <c r="AA3">
        <v>5.5224000000000002</v>
      </c>
      <c r="AC3" s="1">
        <v>525</v>
      </c>
      <c r="AD3">
        <v>14.5572</v>
      </c>
      <c r="AE3">
        <v>9.0274000000000001</v>
      </c>
    </row>
    <row r="4" spans="1:31" x14ac:dyDescent="0.25">
      <c r="A4" s="1">
        <v>0.1</v>
      </c>
      <c r="B4">
        <v>6.8757000000000001</v>
      </c>
      <c r="C4">
        <v>3.4253999999999998</v>
      </c>
      <c r="E4" s="1">
        <v>0.1</v>
      </c>
      <c r="F4">
        <v>27.6416</v>
      </c>
      <c r="G4">
        <v>2.1303999999999998</v>
      </c>
      <c r="I4" s="1">
        <v>0.1</v>
      </c>
      <c r="J4">
        <v>16.252600000000001</v>
      </c>
      <c r="K4">
        <v>11.894500000000001</v>
      </c>
      <c r="M4" s="1">
        <v>0.1</v>
      </c>
      <c r="N4">
        <v>15.115399999999999</v>
      </c>
      <c r="O4">
        <v>4.0183999999999997</v>
      </c>
      <c r="Q4" s="1">
        <v>0.1</v>
      </c>
      <c r="R4">
        <v>8.3445999999999998</v>
      </c>
      <c r="S4">
        <v>4.9820000000000002</v>
      </c>
      <c r="U4" s="1">
        <v>0.1</v>
      </c>
      <c r="V4">
        <v>14.042</v>
      </c>
      <c r="W4">
        <v>3.5607000000000002</v>
      </c>
      <c r="Y4" s="1">
        <v>0.1</v>
      </c>
      <c r="Z4">
        <v>13.9466</v>
      </c>
      <c r="AA4">
        <v>5.5768000000000004</v>
      </c>
      <c r="AC4" s="1">
        <v>0.1</v>
      </c>
      <c r="AD4">
        <v>14.603899999999999</v>
      </c>
      <c r="AE4">
        <v>4.8261000000000003</v>
      </c>
    </row>
    <row r="5" spans="1:31" x14ac:dyDescent="0.25">
      <c r="A5" s="1">
        <v>0.2</v>
      </c>
      <c r="B5">
        <v>6.4024999999999999</v>
      </c>
      <c r="C5">
        <v>2.9060000000000001</v>
      </c>
      <c r="E5" s="1">
        <v>0.2</v>
      </c>
      <c r="F5">
        <v>21.2637</v>
      </c>
      <c r="G5">
        <v>3.7999000000000001</v>
      </c>
      <c r="I5" s="1">
        <v>0.2</v>
      </c>
      <c r="J5">
        <v>15.286899999999999</v>
      </c>
      <c r="K5">
        <v>11.973100000000001</v>
      </c>
      <c r="M5" s="1">
        <v>0.2</v>
      </c>
      <c r="N5">
        <v>19.682600000000001</v>
      </c>
      <c r="O5">
        <v>4.0462999999999996</v>
      </c>
      <c r="Q5" s="1">
        <v>0.2</v>
      </c>
      <c r="R5">
        <v>9.7931000000000008</v>
      </c>
      <c r="S5">
        <v>4.3975999999999997</v>
      </c>
      <c r="U5" s="1">
        <v>0.2</v>
      </c>
      <c r="V5">
        <v>8.1968999999999994</v>
      </c>
      <c r="W5">
        <v>3.6922000000000001</v>
      </c>
      <c r="Y5" s="1">
        <v>0.2</v>
      </c>
      <c r="Z5">
        <v>15.8245</v>
      </c>
      <c r="AA5">
        <v>4.8672000000000004</v>
      </c>
      <c r="AC5" s="1">
        <v>0.2</v>
      </c>
      <c r="AD5">
        <v>12.1165</v>
      </c>
      <c r="AE5">
        <v>6.3152999999999997</v>
      </c>
    </row>
    <row r="6" spans="1:31" x14ac:dyDescent="0.25">
      <c r="A6" s="1">
        <v>0.3</v>
      </c>
      <c r="B6">
        <v>7.4622000000000002</v>
      </c>
      <c r="C6">
        <v>3.2372000000000001</v>
      </c>
      <c r="E6" s="1">
        <v>0.3</v>
      </c>
      <c r="F6">
        <v>17.8399</v>
      </c>
      <c r="G6">
        <v>3.2509000000000001</v>
      </c>
      <c r="I6" s="1">
        <v>0.3</v>
      </c>
      <c r="J6">
        <v>14.668200000000001</v>
      </c>
      <c r="K6">
        <v>10.0837</v>
      </c>
      <c r="M6" s="1">
        <v>0.3</v>
      </c>
      <c r="N6">
        <v>14.3925</v>
      </c>
      <c r="O6">
        <v>3.3633000000000002</v>
      </c>
      <c r="Q6" s="1">
        <v>0.3</v>
      </c>
      <c r="R6">
        <v>8.7273999999999994</v>
      </c>
      <c r="S6">
        <v>4.3829000000000002</v>
      </c>
      <c r="U6" s="1">
        <v>0.3</v>
      </c>
      <c r="V6">
        <v>12.0792</v>
      </c>
      <c r="W6">
        <v>3.5083000000000002</v>
      </c>
      <c r="Y6" s="1">
        <v>0.3</v>
      </c>
      <c r="Z6">
        <v>17.254100000000001</v>
      </c>
      <c r="AA6">
        <v>5.0987999999999998</v>
      </c>
      <c r="AC6" s="1">
        <v>0.3</v>
      </c>
      <c r="AD6">
        <v>10.100899999999999</v>
      </c>
      <c r="AE6">
        <v>5.9282000000000004</v>
      </c>
    </row>
    <row r="7" spans="1:31" x14ac:dyDescent="0.25">
      <c r="A7" s="1">
        <v>0.4</v>
      </c>
      <c r="B7">
        <v>5.0025000000000004</v>
      </c>
      <c r="C7">
        <v>3.4994000000000001</v>
      </c>
      <c r="E7" s="1">
        <v>0.4</v>
      </c>
      <c r="F7">
        <v>20.102399999999999</v>
      </c>
      <c r="G7">
        <v>3.2214999999999998</v>
      </c>
      <c r="I7" s="1">
        <v>0.4</v>
      </c>
      <c r="J7">
        <v>21.854199999999999</v>
      </c>
      <c r="K7">
        <v>22.072299999999998</v>
      </c>
      <c r="M7" s="1">
        <v>0.4</v>
      </c>
      <c r="N7">
        <v>18.4008</v>
      </c>
      <c r="O7">
        <v>3.8264</v>
      </c>
      <c r="Q7" s="1">
        <v>0.4</v>
      </c>
      <c r="R7">
        <v>7.4920999999999998</v>
      </c>
      <c r="S7">
        <v>3.7913000000000001</v>
      </c>
      <c r="U7" s="1">
        <v>0.4</v>
      </c>
      <c r="V7">
        <v>11.0467</v>
      </c>
      <c r="W7">
        <v>3.1554000000000002</v>
      </c>
      <c r="Y7" s="1">
        <v>0.4</v>
      </c>
      <c r="Z7">
        <v>12.8048</v>
      </c>
      <c r="AA7">
        <v>4.1683000000000003</v>
      </c>
      <c r="AC7" s="1">
        <v>0.4</v>
      </c>
      <c r="AD7">
        <v>10.235099999999999</v>
      </c>
      <c r="AE7">
        <v>5.2679</v>
      </c>
    </row>
    <row r="8" spans="1:31" x14ac:dyDescent="0.25">
      <c r="A8" s="1">
        <v>0.5</v>
      </c>
      <c r="B8">
        <v>5.4535</v>
      </c>
      <c r="C8">
        <v>3.0589</v>
      </c>
      <c r="E8" s="1">
        <v>0.5</v>
      </c>
      <c r="F8">
        <v>19.703800000000001</v>
      </c>
      <c r="G8">
        <v>2.5680999999999998</v>
      </c>
      <c r="I8" s="1">
        <v>0.5</v>
      </c>
      <c r="J8">
        <v>14.465</v>
      </c>
      <c r="K8">
        <v>22.974699999999999</v>
      </c>
      <c r="M8" s="1">
        <v>0.5</v>
      </c>
      <c r="N8">
        <v>15.535</v>
      </c>
      <c r="O8">
        <v>4.3314000000000004</v>
      </c>
      <c r="Q8" s="1">
        <v>0.5</v>
      </c>
      <c r="R8">
        <v>9.2576000000000001</v>
      </c>
      <c r="S8">
        <v>3.3748999999999998</v>
      </c>
      <c r="U8" s="1">
        <v>0.5</v>
      </c>
      <c r="V8">
        <v>12.292400000000001</v>
      </c>
      <c r="W8">
        <v>3.9180000000000001</v>
      </c>
      <c r="Y8" s="1">
        <v>0.5</v>
      </c>
      <c r="Z8">
        <v>16.456299999999999</v>
      </c>
      <c r="AA8">
        <v>4.0724</v>
      </c>
      <c r="AC8" s="1">
        <v>0.5</v>
      </c>
      <c r="AD8">
        <v>13.372999999999999</v>
      </c>
      <c r="AE8">
        <v>4.7817999999999996</v>
      </c>
    </row>
    <row r="9" spans="1:31" x14ac:dyDescent="0.25">
      <c r="A9" s="1">
        <v>0.6</v>
      </c>
      <c r="B9">
        <v>13.8848</v>
      </c>
      <c r="C9">
        <v>3.3650000000000002</v>
      </c>
      <c r="E9" s="1">
        <v>0.6</v>
      </c>
      <c r="F9">
        <v>17.770900000000001</v>
      </c>
      <c r="G9">
        <v>2.9956999999999998</v>
      </c>
      <c r="I9" s="1">
        <v>0.6</v>
      </c>
      <c r="J9">
        <v>12.4346</v>
      </c>
      <c r="K9">
        <v>33.740299999999998</v>
      </c>
      <c r="M9" s="1">
        <v>0.6</v>
      </c>
      <c r="N9">
        <v>19.014299999999999</v>
      </c>
      <c r="O9">
        <v>3.6093000000000002</v>
      </c>
      <c r="Q9" s="1">
        <v>0.6</v>
      </c>
      <c r="R9">
        <v>11.2849</v>
      </c>
      <c r="S9">
        <v>3.7000999999999999</v>
      </c>
      <c r="U9" s="1">
        <v>0.6</v>
      </c>
      <c r="V9">
        <v>15.0265</v>
      </c>
      <c r="W9">
        <v>3.9592999999999998</v>
      </c>
      <c r="Y9" s="1">
        <v>0.6</v>
      </c>
      <c r="Z9">
        <v>14.6488</v>
      </c>
      <c r="AA9">
        <v>5.0452000000000004</v>
      </c>
      <c r="AC9" s="1">
        <v>0.6</v>
      </c>
      <c r="AD9">
        <v>15.1241</v>
      </c>
      <c r="AE9">
        <v>5.7500999999999998</v>
      </c>
    </row>
    <row r="10" spans="1:31" x14ac:dyDescent="0.25">
      <c r="A10" s="1">
        <v>0.7</v>
      </c>
      <c r="B10">
        <v>26.2287</v>
      </c>
      <c r="C10">
        <v>4.9394</v>
      </c>
      <c r="E10" s="1">
        <v>0.7</v>
      </c>
      <c r="F10">
        <v>15.402699999999999</v>
      </c>
      <c r="G10">
        <v>3.1206999999999998</v>
      </c>
      <c r="I10" s="1">
        <v>0.7</v>
      </c>
      <c r="J10">
        <v>13.7582</v>
      </c>
      <c r="K10">
        <v>18.8019</v>
      </c>
      <c r="M10" s="1">
        <v>0.7</v>
      </c>
      <c r="N10">
        <v>15.3368</v>
      </c>
      <c r="O10">
        <v>3.3481000000000001</v>
      </c>
      <c r="Q10" s="1">
        <v>0.7</v>
      </c>
      <c r="R10">
        <v>9.9663000000000004</v>
      </c>
      <c r="S10">
        <v>4.7758000000000003</v>
      </c>
      <c r="U10" s="1">
        <v>0.7</v>
      </c>
      <c r="V10">
        <v>14.223800000000001</v>
      </c>
      <c r="W10">
        <v>5.12</v>
      </c>
      <c r="Y10" s="1">
        <v>0.7</v>
      </c>
      <c r="Z10">
        <v>24.239000000000001</v>
      </c>
      <c r="AA10">
        <v>5.4587000000000003</v>
      </c>
      <c r="AC10" s="1">
        <v>0.7</v>
      </c>
      <c r="AD10">
        <v>11.242699999999999</v>
      </c>
      <c r="AE10">
        <v>5.6970000000000001</v>
      </c>
    </row>
    <row r="11" spans="1:31" x14ac:dyDescent="0.25">
      <c r="A11" s="1">
        <v>0.8</v>
      </c>
      <c r="B11">
        <v>27.954499999999999</v>
      </c>
      <c r="C11">
        <v>4.7099000000000002</v>
      </c>
      <c r="E11" s="1">
        <v>0.8</v>
      </c>
      <c r="F11">
        <v>12.1671</v>
      </c>
      <c r="G11">
        <v>2.7787000000000002</v>
      </c>
      <c r="I11" s="1">
        <v>0.8</v>
      </c>
      <c r="J11">
        <v>18.422599999999999</v>
      </c>
      <c r="K11">
        <v>10.6599</v>
      </c>
      <c r="M11" s="1">
        <v>0.8</v>
      </c>
      <c r="N11">
        <v>15.7584</v>
      </c>
      <c r="O11">
        <v>3.2959999999999998</v>
      </c>
      <c r="Q11" s="1">
        <v>0.8</v>
      </c>
      <c r="R11">
        <v>17.651199999999999</v>
      </c>
      <c r="S11">
        <v>11.756399999999999</v>
      </c>
      <c r="U11" s="1">
        <v>0.8</v>
      </c>
      <c r="V11">
        <v>16.191199999999998</v>
      </c>
      <c r="W11">
        <v>5.4306000000000001</v>
      </c>
      <c r="Y11" s="1">
        <v>0.8</v>
      </c>
      <c r="Z11">
        <v>29.817699999999999</v>
      </c>
      <c r="AA11">
        <v>5.0815999999999999</v>
      </c>
      <c r="AC11" s="1">
        <v>0.8</v>
      </c>
      <c r="AD11">
        <v>16.333400000000001</v>
      </c>
      <c r="AE11">
        <v>9.3131000000000004</v>
      </c>
    </row>
    <row r="12" spans="1:31" x14ac:dyDescent="0.25">
      <c r="A12" s="1">
        <v>0.9</v>
      </c>
      <c r="B12">
        <v>25.209499999999998</v>
      </c>
      <c r="C12">
        <v>5.6276999999999999</v>
      </c>
      <c r="E12" s="1">
        <v>0.9</v>
      </c>
      <c r="F12">
        <v>13.911</v>
      </c>
      <c r="G12">
        <v>3.2023000000000001</v>
      </c>
      <c r="I12" s="1">
        <v>0.9</v>
      </c>
      <c r="J12">
        <v>17.3034</v>
      </c>
      <c r="K12">
        <v>8.5625</v>
      </c>
      <c r="M12" s="1">
        <v>0.9</v>
      </c>
      <c r="N12">
        <v>18.430399999999999</v>
      </c>
      <c r="O12">
        <v>3.0699000000000001</v>
      </c>
      <c r="Q12" s="1">
        <v>0.9</v>
      </c>
      <c r="R12">
        <v>13.6441</v>
      </c>
      <c r="S12">
        <v>5.7130999999999998</v>
      </c>
      <c r="U12" s="1">
        <v>0.9</v>
      </c>
      <c r="V12">
        <v>14.4194</v>
      </c>
      <c r="W12">
        <v>4.3174000000000001</v>
      </c>
      <c r="Y12" s="1">
        <v>0.9</v>
      </c>
      <c r="Z12">
        <v>20.8017</v>
      </c>
      <c r="AA12">
        <v>4.3593000000000002</v>
      </c>
      <c r="AC12" s="1">
        <v>0.9</v>
      </c>
      <c r="AD12">
        <v>23.089099999999998</v>
      </c>
      <c r="AE12">
        <v>5.6845999999999997</v>
      </c>
    </row>
    <row r="13" spans="1:31" x14ac:dyDescent="0.25">
      <c r="A13" s="1">
        <v>1</v>
      </c>
      <c r="B13">
        <v>26.163499999999999</v>
      </c>
      <c r="C13">
        <v>4.0853000000000002</v>
      </c>
      <c r="E13" s="1">
        <v>1</v>
      </c>
      <c r="F13">
        <v>10.6839</v>
      </c>
      <c r="G13">
        <v>2.5727000000000002</v>
      </c>
      <c r="I13" s="1">
        <v>1</v>
      </c>
      <c r="J13">
        <v>29.269600000000001</v>
      </c>
      <c r="K13">
        <v>5.2446000000000002</v>
      </c>
      <c r="M13" s="1">
        <v>1</v>
      </c>
      <c r="N13">
        <v>15.3832</v>
      </c>
      <c r="O13">
        <v>3.3174000000000001</v>
      </c>
      <c r="Q13" s="1">
        <v>1</v>
      </c>
      <c r="R13">
        <v>10.2845</v>
      </c>
      <c r="S13">
        <v>4.6967999999999996</v>
      </c>
      <c r="U13" s="1">
        <v>1</v>
      </c>
      <c r="V13">
        <v>15.0631</v>
      </c>
      <c r="W13">
        <v>4.6326999999999998</v>
      </c>
      <c r="Y13" s="1">
        <v>1</v>
      </c>
      <c r="Z13">
        <v>18.504799999999999</v>
      </c>
      <c r="AA13">
        <v>4.4127000000000001</v>
      </c>
      <c r="AC13" s="1">
        <v>1</v>
      </c>
      <c r="AD13">
        <v>18.091799999999999</v>
      </c>
      <c r="AE13">
        <v>6.1689999999999996</v>
      </c>
    </row>
    <row r="15" spans="1:31" x14ac:dyDescent="0.25">
      <c r="A15" t="s">
        <v>7</v>
      </c>
      <c r="B15">
        <f>AVERAGE(B4:B13)</f>
        <v>15.063739999999999</v>
      </c>
      <c r="C15">
        <f>AVERAGE(C4:C13)</f>
        <v>3.8854200000000008</v>
      </c>
      <c r="F15">
        <f>AVERAGE(F4:F13)</f>
        <v>17.648699999999998</v>
      </c>
      <c r="G15">
        <f>AVERAGE(G4:G13)</f>
        <v>2.9640900000000001</v>
      </c>
      <c r="J15">
        <f>AVERAGE(J4:J13)</f>
        <v>17.37153</v>
      </c>
      <c r="K15">
        <f>AVERAGE(K4:K13)</f>
        <v>15.600749999999996</v>
      </c>
      <c r="N15">
        <f>AVERAGE(N4:N13)</f>
        <v>16.704940000000001</v>
      </c>
      <c r="O15">
        <f>AVERAGE(O4:O13)</f>
        <v>3.6226499999999993</v>
      </c>
      <c r="R15">
        <f>AVERAGE(R4:R13)</f>
        <v>10.644579999999999</v>
      </c>
      <c r="S15">
        <f>AVERAGE(S4:S13)</f>
        <v>5.1570899999999993</v>
      </c>
      <c r="V15">
        <f>AVERAGE(V4:V13)</f>
        <v>13.25812</v>
      </c>
      <c r="W15">
        <f>AVERAGE(W4:W13)</f>
        <v>4.1294599999999999</v>
      </c>
      <c r="Z15">
        <f>AVERAGE(Z4:Z13)</f>
        <v>18.429829999999999</v>
      </c>
      <c r="AA15">
        <f>AVERAGE(AA4:AA13)</f>
        <v>4.8141000000000007</v>
      </c>
      <c r="AD15">
        <f>AVERAGE(AD4:AD13)</f>
        <v>14.431049999999999</v>
      </c>
      <c r="AE15">
        <f>AVERAGE(AE4:AE13)</f>
        <v>5.9733099999999997</v>
      </c>
    </row>
    <row r="16" spans="1:31" x14ac:dyDescent="0.25">
      <c r="A16" t="s">
        <v>8</v>
      </c>
      <c r="B16">
        <f>STDEV(B4:B13)</f>
        <v>10.06528022286955</v>
      </c>
      <c r="C16">
        <f>STDEV(C4:C13)</f>
        <v>0.91652650783027234</v>
      </c>
      <c r="F16">
        <f>STDEV(F4:F13)</f>
        <v>4.9530365577312594</v>
      </c>
      <c r="G16">
        <f>STDEV(G4:G13)</f>
        <v>0.4677096450909583</v>
      </c>
      <c r="J16">
        <f>STDEV(J4:J13)</f>
        <v>4.9615277409841712</v>
      </c>
      <c r="K16">
        <f>STDEV(K4:K13)</f>
        <v>8.6543470928070505</v>
      </c>
      <c r="N16">
        <f>STDEV(N4:N13)</f>
        <v>1.9382200730452597</v>
      </c>
      <c r="O16">
        <f>STDEV(O4:O13)</f>
        <v>0.41206346665964055</v>
      </c>
      <c r="R16">
        <f>STDEV(R4:R13)</f>
        <v>2.9933616208017506</v>
      </c>
      <c r="S16">
        <f>STDEV(S4:S13)</f>
        <v>2.4172652970982629</v>
      </c>
      <c r="V16">
        <f>STDEV(V4:V13)</f>
        <v>2.3737558064056405</v>
      </c>
      <c r="W16">
        <f>STDEV(W4:W13)</f>
        <v>0.73678682006549312</v>
      </c>
      <c r="Z16">
        <f>STDEV(Z4:Z13)</f>
        <v>5.240471084857</v>
      </c>
      <c r="AA16">
        <f>STDEV(AA4:AA13)</f>
        <v>0.53137130144560907</v>
      </c>
      <c r="AD16">
        <f>STDEV(AD4:AD13)</f>
        <v>4.0206471834629944</v>
      </c>
      <c r="AE16">
        <f>STDEV(AE4:AE13)</f>
        <v>1.280381775053399</v>
      </c>
    </row>
    <row r="17" spans="1:42" x14ac:dyDescent="0.25">
      <c r="A17" t="s">
        <v>9</v>
      </c>
      <c r="B17">
        <f>2*B16</f>
        <v>20.1305604457391</v>
      </c>
      <c r="C17">
        <f>2*C16</f>
        <v>1.8330530156605447</v>
      </c>
      <c r="F17">
        <f>2*F16</f>
        <v>9.9060731154625188</v>
      </c>
      <c r="G17">
        <f>2*G16</f>
        <v>0.93541929018191661</v>
      </c>
      <c r="J17">
        <f>2*J16</f>
        <v>9.9230554819683423</v>
      </c>
      <c r="K17">
        <f>2*K16</f>
        <v>17.308694185614101</v>
      </c>
      <c r="N17">
        <f>2*N16</f>
        <v>3.8764401460905193</v>
      </c>
      <c r="O17">
        <f>2*O16</f>
        <v>0.82412693331928111</v>
      </c>
      <c r="R17">
        <f>2*R16</f>
        <v>5.9867232416035012</v>
      </c>
      <c r="S17">
        <f>2*S16</f>
        <v>4.8345305941965258</v>
      </c>
      <c r="V17">
        <f>2*V16</f>
        <v>4.7475116128112811</v>
      </c>
      <c r="W17">
        <f>2*W16</f>
        <v>1.4735736401309862</v>
      </c>
      <c r="Z17">
        <f>2*Z16</f>
        <v>10.480942169714</v>
      </c>
      <c r="AA17">
        <f>2*AA16</f>
        <v>1.0627426028912181</v>
      </c>
      <c r="AD17">
        <f>2*AD16</f>
        <v>8.0412943669259889</v>
      </c>
      <c r="AE17">
        <f>2*AE16</f>
        <v>2.560763550106798</v>
      </c>
    </row>
    <row r="18" spans="1:42" x14ac:dyDescent="0.25">
      <c r="A18" t="s">
        <v>10</v>
      </c>
      <c r="B18">
        <f>B15+B17</f>
        <v>35.194300445739103</v>
      </c>
      <c r="C18">
        <f>C15+C17</f>
        <v>5.7184730156605452</v>
      </c>
      <c r="F18">
        <f>F15+F17</f>
        <v>27.554773115462517</v>
      </c>
      <c r="G18">
        <f>G15+G17</f>
        <v>3.8995092901819168</v>
      </c>
      <c r="J18">
        <f>J15+J17</f>
        <v>27.29458548196834</v>
      </c>
      <c r="K18">
        <f>K15+K17</f>
        <v>32.909444185614099</v>
      </c>
      <c r="N18">
        <f>N15+N17</f>
        <v>20.58138014609052</v>
      </c>
      <c r="O18">
        <f>O15+O17</f>
        <v>4.4467769333192804</v>
      </c>
      <c r="R18">
        <f>R15+R17</f>
        <v>16.631303241603501</v>
      </c>
      <c r="S18">
        <f>S15+S17</f>
        <v>9.9916205941965259</v>
      </c>
      <c r="V18">
        <f>V15+V17</f>
        <v>18.005631612811282</v>
      </c>
      <c r="W18">
        <f>W15+W17</f>
        <v>5.6030336401309864</v>
      </c>
      <c r="Z18">
        <f>Z15+Z17</f>
        <v>28.910772169714001</v>
      </c>
      <c r="AA18">
        <f>AA15+AA17</f>
        <v>5.8768426028912186</v>
      </c>
      <c r="AD18">
        <f>AD15+AD17</f>
        <v>22.472344366925988</v>
      </c>
      <c r="AE18">
        <f>AE15+AE17</f>
        <v>8.5340735501067968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13.766912499999998</v>
      </c>
      <c r="K26">
        <f>AVERAGE(C3,G3,K3,O3,S3,W3,AA3,AE3)</f>
        <v>5.9688749999999997</v>
      </c>
      <c r="N26">
        <f>J27-J26</f>
        <v>0.83588750000000189</v>
      </c>
      <c r="O26">
        <f>K27-K26</f>
        <v>-0.91708750000000006</v>
      </c>
      <c r="P26" s="1">
        <v>0.1</v>
      </c>
      <c r="Q26">
        <f>N26/J26*100</f>
        <v>6.0717136104409901</v>
      </c>
      <c r="R26">
        <f>O26/K26*100</f>
        <v>-15.364494984398233</v>
      </c>
      <c r="U26">
        <f>J26</f>
        <v>13.766912499999998</v>
      </c>
      <c r="V26">
        <f>K26</f>
        <v>5.9688749999999997</v>
      </c>
      <c r="W26">
        <f>Q26</f>
        <v>6.0717136104409901</v>
      </c>
      <c r="X26">
        <f>Q27</f>
        <v>-1.4242481747450539</v>
      </c>
      <c r="Y26">
        <f>Q28</f>
        <v>-6.9105000848955793</v>
      </c>
      <c r="Z26">
        <f>Q29</f>
        <v>-2.902520808496452</v>
      </c>
      <c r="AA26">
        <f>Q30</f>
        <v>-3.2675263970770447</v>
      </c>
      <c r="AB26">
        <f>Q31</f>
        <v>8.2204343203314512</v>
      </c>
      <c r="AC26">
        <f>Q32</f>
        <v>18.398188410073807</v>
      </c>
      <c r="AD26">
        <f>Q33</f>
        <v>40.096862677089014</v>
      </c>
      <c r="AE26">
        <f>Q34</f>
        <v>33.298406596250253</v>
      </c>
      <c r="AF26">
        <f>Q35</f>
        <v>30.243800125845226</v>
      </c>
      <c r="AG26">
        <f>R26</f>
        <v>-15.364494984398233</v>
      </c>
      <c r="AH26">
        <f>R27</f>
        <v>-12.04875290569831</v>
      </c>
      <c r="AI26">
        <f>R28</f>
        <v>-18.633536470440426</v>
      </c>
      <c r="AJ26">
        <f>R29</f>
        <v>2.6208875206801951</v>
      </c>
      <c r="AK26">
        <f>R30</f>
        <v>2.7836066260392309</v>
      </c>
      <c r="AL26">
        <f>R31</f>
        <v>30.185755272140884</v>
      </c>
      <c r="AM26">
        <f>R32</f>
        <v>7.3518879185776296</v>
      </c>
      <c r="AN26">
        <f>R33</f>
        <v>11.04730790978199</v>
      </c>
      <c r="AO26">
        <f>R34</f>
        <v>-15.107955854327654</v>
      </c>
      <c r="AP26">
        <f>R35</f>
        <v>-26.428347050323552</v>
      </c>
    </row>
    <row r="27" spans="1:42" x14ac:dyDescent="0.25">
      <c r="I27" s="1">
        <v>0.1</v>
      </c>
      <c r="J27">
        <f>AVERAGE(B4,F4,J4,N4,R4,V4,Z4,AD4)</f>
        <v>14.6028</v>
      </c>
      <c r="K27">
        <f>AVERAGE(C4,G4,K4,O4,S4,W4,AA4,AE4)</f>
        <v>5.0517874999999997</v>
      </c>
      <c r="N27">
        <f>J28-J26</f>
        <v>-0.19607499999999867</v>
      </c>
      <c r="O27">
        <f>K28-K26</f>
        <v>-0.7191749999999999</v>
      </c>
      <c r="P27" s="1">
        <v>0.2</v>
      </c>
      <c r="Q27">
        <f>N27/J26*100</f>
        <v>-1.4242481747450539</v>
      </c>
      <c r="R27">
        <f>O27/K26*100</f>
        <v>-12.04875290569831</v>
      </c>
    </row>
    <row r="28" spans="1:42" x14ac:dyDescent="0.25">
      <c r="I28" s="1">
        <v>0.2</v>
      </c>
      <c r="J28">
        <f>AVERAGE(B5,F5,J5,N5,R5,V5,Z5,AD5)</f>
        <v>13.5708375</v>
      </c>
      <c r="K28">
        <f>AVERAGE(C5,G5,K5,O5,S5,W5,AA5,AE5)</f>
        <v>5.2496999999999998</v>
      </c>
      <c r="N28">
        <f>J29-J26</f>
        <v>-0.95136250000000011</v>
      </c>
      <c r="O28">
        <f>K29-K26</f>
        <v>-1.1122125000000009</v>
      </c>
      <c r="P28" s="1">
        <v>0.3</v>
      </c>
      <c r="Q28">
        <f>N28/J26*100</f>
        <v>-6.9105000848955793</v>
      </c>
      <c r="R28">
        <f>O28/K26*100</f>
        <v>-18.633536470440426</v>
      </c>
    </row>
    <row r="29" spans="1:42" x14ac:dyDescent="0.25">
      <c r="I29" s="1">
        <v>0.3</v>
      </c>
      <c r="J29">
        <f>AVERAGE(B6,F6,J6,N6,R6,V6,Z6,AD6)</f>
        <v>12.815549999999998</v>
      </c>
      <c r="K29">
        <f>AVERAGE(C6,G6,K6,O6,S6,W6,AA6,AE6)</f>
        <v>4.8566624999999988</v>
      </c>
      <c r="N29">
        <f>J30-J26</f>
        <v>-0.3995874999999991</v>
      </c>
      <c r="O29">
        <f>K30-K26</f>
        <v>0.15643750000000001</v>
      </c>
      <c r="P29" s="1">
        <v>0.4</v>
      </c>
      <c r="Q29">
        <f>N29/J26*100</f>
        <v>-2.902520808496452</v>
      </c>
      <c r="R29">
        <f>O29/K26*100</f>
        <v>2.6208875206801951</v>
      </c>
    </row>
    <row r="30" spans="1:42" x14ac:dyDescent="0.25">
      <c r="I30" s="1">
        <v>0.4</v>
      </c>
      <c r="J30">
        <f>AVERAGE(B7,F7,J7,N7,R7,V7,Z7,AD7)</f>
        <v>13.367324999999999</v>
      </c>
      <c r="K30">
        <f>AVERAGE(C7,G7,K7,O7,S7,W7,AA7,AE7)</f>
        <v>6.1253124999999997</v>
      </c>
      <c r="N30">
        <f>J31-J26</f>
        <v>-0.44983749999999922</v>
      </c>
      <c r="O30">
        <f>K31-K26</f>
        <v>0.16614999999999913</v>
      </c>
      <c r="P30" s="1">
        <v>0.5</v>
      </c>
      <c r="Q30">
        <f>N30/J26*100</f>
        <v>-3.2675263970770447</v>
      </c>
      <c r="R30">
        <f>O30/K26*100</f>
        <v>2.7836066260392309</v>
      </c>
    </row>
    <row r="31" spans="1:42" x14ac:dyDescent="0.25">
      <c r="I31" s="1">
        <v>0.5</v>
      </c>
      <c r="J31">
        <f>AVERAGE(B8,F8,J8,N8,R8,V8,Z8,AD8)</f>
        <v>13.317074999999999</v>
      </c>
      <c r="K31">
        <f>AVERAGE(C8,G8,K8,O8,S8,W8,AA8,AE8)</f>
        <v>6.1350249999999988</v>
      </c>
      <c r="N31">
        <f>J32-J26</f>
        <v>1.1317000000000004</v>
      </c>
      <c r="O31">
        <f>K32-K26</f>
        <v>1.8017499999999993</v>
      </c>
      <c r="P31" s="1">
        <v>0.6</v>
      </c>
      <c r="Q31">
        <f>N31/J26*100</f>
        <v>8.2204343203314512</v>
      </c>
      <c r="R31">
        <f>O31/K26*100</f>
        <v>30.185755272140884</v>
      </c>
    </row>
    <row r="32" spans="1:42" x14ac:dyDescent="0.25">
      <c r="I32" s="1">
        <v>0.6</v>
      </c>
      <c r="J32">
        <f>AVERAGE(B9,F9,J9,N9,R9,V9,Z9,AD9)</f>
        <v>14.898612499999999</v>
      </c>
      <c r="K32">
        <f>AVERAGE(C9,G9,K9,O9,S9,W9,AA9,AE9)</f>
        <v>7.770624999999999</v>
      </c>
      <c r="N32">
        <f>J33-J26</f>
        <v>2.532862500000002</v>
      </c>
      <c r="O32">
        <f>K33-K26</f>
        <v>0.43882500000000046</v>
      </c>
      <c r="P32" s="1">
        <v>0.7</v>
      </c>
      <c r="Q32">
        <f>N32/J26*100</f>
        <v>18.398188410073807</v>
      </c>
      <c r="R32">
        <f>O32/K26*100</f>
        <v>7.3518879185776296</v>
      </c>
    </row>
    <row r="33" spans="1:18" x14ac:dyDescent="0.25">
      <c r="I33" s="1">
        <v>0.7</v>
      </c>
      <c r="J33">
        <f>AVERAGE(B10,F10,J10,N10,R10,V10,Z10,AD10)</f>
        <v>16.299775</v>
      </c>
      <c r="K33">
        <f>AVERAGE(C10,G10,K10,O10,S10,W10,AA10,AE10)</f>
        <v>6.4077000000000002</v>
      </c>
      <c r="N33">
        <f>J34-J26</f>
        <v>5.5201000000000011</v>
      </c>
      <c r="O33">
        <f>K34-K26</f>
        <v>0.65939999999999976</v>
      </c>
      <c r="P33" s="1">
        <v>0.8</v>
      </c>
      <c r="Q33">
        <f>N33/J26*100</f>
        <v>40.096862677089014</v>
      </c>
      <c r="R33">
        <f>O33/K26*100</f>
        <v>11.04730790978199</v>
      </c>
    </row>
    <row r="34" spans="1:18" x14ac:dyDescent="0.25">
      <c r="I34" s="1">
        <v>0.8</v>
      </c>
      <c r="J34">
        <f>AVERAGE(B11,F11,J11,N11,R11,V11,Z11,AD11)</f>
        <v>19.287012499999999</v>
      </c>
      <c r="K34">
        <f>AVERAGE(C11,G11,K11,O11,S11,W11,AA11,AE11)</f>
        <v>6.6282749999999995</v>
      </c>
      <c r="N34">
        <f>J35-J26</f>
        <v>4.5841624999999997</v>
      </c>
      <c r="O34">
        <f>K35-K26</f>
        <v>-0.90177499999999977</v>
      </c>
      <c r="P34" s="1">
        <v>0.9</v>
      </c>
      <c r="Q34">
        <f>N34/J26*100</f>
        <v>33.298406596250253</v>
      </c>
      <c r="R34">
        <f>O34/K26*100</f>
        <v>-15.107955854327654</v>
      </c>
    </row>
    <row r="35" spans="1:18" x14ac:dyDescent="0.25">
      <c r="I35" s="1">
        <v>0.9</v>
      </c>
      <c r="J35">
        <f>AVERAGE(B12,F12,J12,N12,R12,V12,Z12,AD12)</f>
        <v>18.351074999999998</v>
      </c>
      <c r="K35">
        <f>AVERAGE(C12,G12,K12,O12,S12,W12,AA12,AE12)</f>
        <v>5.0670999999999999</v>
      </c>
      <c r="N35">
        <f>J36-J26</f>
        <v>4.1636375000000019</v>
      </c>
      <c r="O35">
        <f>K36-K26</f>
        <v>-1.5774749999999997</v>
      </c>
      <c r="P35" s="1">
        <v>1</v>
      </c>
      <c r="Q35">
        <f>N35/J26*100</f>
        <v>30.243800125845226</v>
      </c>
      <c r="R35">
        <f>O35/K26*100</f>
        <v>-26.428347050323552</v>
      </c>
    </row>
    <row r="36" spans="1:18" x14ac:dyDescent="0.25">
      <c r="I36" s="1">
        <v>1</v>
      </c>
      <c r="J36">
        <f>AVERAGE(B13,F13,J13,N13,R13,V13,Z13,AD13)</f>
        <v>17.93055</v>
      </c>
      <c r="K36">
        <f>AVERAGE(C13,G13,K13,O13,S13,W13,AA13,AE13)</f>
        <v>4.3914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5.3914</v>
      </c>
      <c r="C41">
        <f>C3</f>
        <v>6.4664000000000001</v>
      </c>
    </row>
    <row r="42" spans="1:18" x14ac:dyDescent="0.25">
      <c r="A42" s="1">
        <v>2</v>
      </c>
      <c r="B42">
        <f>F3</f>
        <v>24.035299999999999</v>
      </c>
      <c r="C42">
        <f>G3</f>
        <v>2.9668000000000001</v>
      </c>
    </row>
    <row r="43" spans="1:18" x14ac:dyDescent="0.25">
      <c r="A43" s="1">
        <v>3</v>
      </c>
      <c r="B43">
        <f>J3</f>
        <v>13.093299999999999</v>
      </c>
      <c r="C43">
        <f>K3</f>
        <v>7.0869</v>
      </c>
    </row>
    <row r="44" spans="1:18" x14ac:dyDescent="0.25">
      <c r="A44" s="1">
        <v>4</v>
      </c>
      <c r="B44">
        <f>N3</f>
        <v>16.081800000000001</v>
      </c>
      <c r="C44">
        <f>O3</f>
        <v>3.8721999999999999</v>
      </c>
    </row>
    <row r="45" spans="1:18" x14ac:dyDescent="0.25">
      <c r="A45" s="1">
        <v>5</v>
      </c>
      <c r="B45">
        <f>R3</f>
        <v>9.8724000000000007</v>
      </c>
      <c r="C45">
        <f>S3</f>
        <v>9.6349999999999998</v>
      </c>
    </row>
    <row r="46" spans="1:18" x14ac:dyDescent="0.25">
      <c r="A46" s="1">
        <v>6</v>
      </c>
      <c r="B46">
        <f>V3</f>
        <v>11.879099999999999</v>
      </c>
      <c r="C46">
        <f>W3</f>
        <v>3.1739000000000002</v>
      </c>
    </row>
    <row r="47" spans="1:18" x14ac:dyDescent="0.25">
      <c r="A47" s="1">
        <v>7</v>
      </c>
      <c r="B47">
        <f>Z3</f>
        <v>15.2248</v>
      </c>
      <c r="C47">
        <f>AA3</f>
        <v>5.5224000000000002</v>
      </c>
    </row>
    <row r="48" spans="1:18" x14ac:dyDescent="0.25">
      <c r="A48" s="1">
        <v>8</v>
      </c>
      <c r="B48">
        <f>AD3</f>
        <v>14.5572</v>
      </c>
      <c r="C48">
        <f>AE3</f>
        <v>9.0274000000000001</v>
      </c>
    </row>
    <row r="50" spans="1:3" x14ac:dyDescent="0.25">
      <c r="A50" t="s">
        <v>19</v>
      </c>
      <c r="B50">
        <f>AVERAGE(B41:B48)</f>
        <v>13.766912499999998</v>
      </c>
      <c r="C50">
        <f>AVERAGE(C41:C48)</f>
        <v>5.9688749999999997</v>
      </c>
    </row>
    <row r="51" spans="1:3" x14ac:dyDescent="0.25">
      <c r="A51" t="s">
        <v>8</v>
      </c>
      <c r="B51">
        <f>STDEV(B41:B48)</f>
        <v>5.3836061117957295</v>
      </c>
      <c r="C51">
        <f>STDEV(C41:C48)</f>
        <v>2.5554503168997167</v>
      </c>
    </row>
    <row r="52" spans="1:3" x14ac:dyDescent="0.25">
      <c r="A52" t="s">
        <v>20</v>
      </c>
      <c r="B52">
        <f>1.5*B51</f>
        <v>8.0754091676935946</v>
      </c>
      <c r="C52">
        <f>1.5*C51</f>
        <v>3.833175475349575</v>
      </c>
    </row>
    <row r="53" spans="1:3" x14ac:dyDescent="0.25">
      <c r="A53" t="s">
        <v>9</v>
      </c>
      <c r="B53">
        <f>2*B51</f>
        <v>10.767212223591459</v>
      </c>
      <c r="C53">
        <f>2*C51</f>
        <v>5.1109006337994334</v>
      </c>
    </row>
    <row r="54" spans="1:3" x14ac:dyDescent="0.25">
      <c r="A54" t="s">
        <v>21</v>
      </c>
      <c r="B54">
        <f>B50+B52</f>
        <v>21.842321667693593</v>
      </c>
      <c r="C54">
        <f>C50+C52</f>
        <v>9.8020504753495743</v>
      </c>
    </row>
    <row r="55" spans="1:3" x14ac:dyDescent="0.25">
      <c r="A55" t="s">
        <v>10</v>
      </c>
      <c r="B55">
        <f>B50+B53</f>
        <v>24.534124723591457</v>
      </c>
      <c r="C55">
        <f>C50+C53</f>
        <v>11.079775633799432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2015-05-26T00:30:49Z</dcterms:created>
  <dcterms:modified xsi:type="dcterms:W3CDTF">2015-07-27T23:49:56Z</dcterms:modified>
</cp:coreProperties>
</file>