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<sst xmlns="http://schemas.openxmlformats.org/spreadsheetml/2006/main" count="48" uniqueCount="22">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</sst>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3.7241</v>
      </c>
      <c r="C3">
        <v>10.2766</v>
      </c>
      <c r="E3" s="1">
        <v>424</v>
      </c>
      <c r="F3">
        <v>9.1539999999999999</v>
      </c>
      <c r="G3">
        <v>15.495799999999999</v>
      </c>
      <c r="I3" s="1">
        <v>424</v>
      </c>
      <c r="J3">
        <v>3.2204000000000002</v>
      </c>
      <c r="K3">
        <v>7.1982999999999997</v>
      </c>
      <c r="M3" s="1">
        <v>424</v>
      </c>
      <c r="N3">
        <v>8.5797000000000008</v>
      </c>
      <c r="O3">
        <v>26.373899999999999</v>
      </c>
      <c r="Q3" s="1">
        <v>424</v>
      </c>
      <c r="R3">
        <v>3.3439000000000001</v>
      </c>
      <c r="S3">
        <v>8.1203000000000003</v>
      </c>
      <c r="U3" s="1">
        <v>424</v>
      </c>
      <c r="V3">
        <v>26.9146</v>
      </c>
      <c r="W3">
        <v>60.407899999999998</v>
      </c>
      <c r="Y3" s="1">
        <v>424</v>
      </c>
      <c r="Z3">
        <v>3.9379</v>
      </c>
      <c r="AA3">
        <v>6.6028000000000002</v>
      </c>
      <c r="AC3" s="1">
        <v>424</v>
      </c>
      <c r="AD3">
        <v>13.269600000000001</v>
      </c>
      <c r="AE3">
        <v>11.8177</v>
      </c>
    </row>
    <row r="4" spans="1:31" x14ac:dyDescent="0.25">
      <c r="A4" s="1">
        <v>0.1</v>
      </c>
      <c r="B4">
        <v>3.7311000000000001</v>
      </c>
      <c r="C4">
        <v>10.032999999999999</v>
      </c>
      <c r="E4" s="1">
        <v>0.1</v>
      </c>
      <c r="F4">
        <v>5.6477000000000004</v>
      </c>
      <c r="G4">
        <v>32.6614</v>
      </c>
      <c r="I4" s="1">
        <v>0.1</v>
      </c>
      <c r="J4">
        <v>2.3769</v>
      </c>
      <c r="K4">
        <v>6.9333</v>
      </c>
      <c r="M4" s="1">
        <v>0.1</v>
      </c>
      <c r="N4">
        <v>7.9969000000000001</v>
      </c>
      <c r="O4">
        <v>12.0099</v>
      </c>
      <c r="Q4" s="1">
        <v>0.1</v>
      </c>
      <c r="R4">
        <v>3.4565999999999999</v>
      </c>
      <c r="S4">
        <v>16.279399999999999</v>
      </c>
      <c r="U4" s="1">
        <v>0.1</v>
      </c>
      <c r="V4">
        <v>11.8942</v>
      </c>
      <c r="W4">
        <v>29.0931</v>
      </c>
      <c r="Y4" s="1">
        <v>0.1</v>
      </c>
      <c r="Z4">
        <v>3.5926</v>
      </c>
      <c r="AA4">
        <v>3.9769000000000001</v>
      </c>
      <c r="AC4" s="1">
        <v>0.1</v>
      </c>
      <c r="AD4">
        <v>3.9643999999999999</v>
      </c>
      <c r="AE4">
        <v>10.456300000000001</v>
      </c>
    </row>
    <row r="5" spans="1:31" x14ac:dyDescent="0.25">
      <c r="A5" s="1">
        <v>0.2</v>
      </c>
      <c r="B5">
        <v>3.7088000000000001</v>
      </c>
      <c r="C5">
        <v>8.5792999999999999</v>
      </c>
      <c r="E5" s="1">
        <v>0.2</v>
      </c>
      <c r="F5">
        <v>8.0648</v>
      </c>
      <c r="G5">
        <v>11.0966</v>
      </c>
      <c r="I5" s="1">
        <v>0.2</v>
      </c>
      <c r="J5">
        <v>4.4302000000000001</v>
      </c>
      <c r="K5">
        <v>6.5214999999999996</v>
      </c>
      <c r="M5" s="1">
        <v>0.2</v>
      </c>
      <c r="N5">
        <v>4.2888999999999999</v>
      </c>
      <c r="O5">
        <v>13.113899999999999</v>
      </c>
      <c r="Q5" s="1">
        <v>0.2</v>
      </c>
      <c r="R5">
        <v>3.5276999999999998</v>
      </c>
      <c r="S5">
        <v>8.5568000000000008</v>
      </c>
      <c r="U5" s="1">
        <v>0.2</v>
      </c>
      <c r="V5">
        <v>9.8459000000000003</v>
      </c>
      <c r="W5">
        <v>39.180500000000002</v>
      </c>
      <c r="Y5" s="1">
        <v>0.2</v>
      </c>
      <c r="Z5">
        <v>3.3778000000000001</v>
      </c>
      <c r="AA5">
        <v>4.8410000000000002</v>
      </c>
      <c r="AC5" s="1">
        <v>0.2</v>
      </c>
      <c r="AD5">
        <v>4.0923999999999996</v>
      </c>
      <c r="AE5">
        <v>29.998000000000001</v>
      </c>
    </row>
    <row r="6" spans="1:31" x14ac:dyDescent="0.25">
      <c r="A6" s="1">
        <v>0.3</v>
      </c>
      <c r="B6">
        <v>7.2885999999999997</v>
      </c>
      <c r="C6">
        <v>18.235199999999999</v>
      </c>
      <c r="E6" s="1">
        <v>0.3</v>
      </c>
      <c r="F6">
        <v>6.2933000000000003</v>
      </c>
      <c r="G6">
        <v>11.303599999999999</v>
      </c>
      <c r="I6" s="1">
        <v>0.3</v>
      </c>
      <c r="J6">
        <v>2.1894999999999998</v>
      </c>
      <c r="K6">
        <v>5.7892000000000001</v>
      </c>
      <c r="M6" s="1">
        <v>0.3</v>
      </c>
      <c r="N6">
        <v>6.6773999999999996</v>
      </c>
      <c r="O6">
        <v>7.8430999999999997</v>
      </c>
      <c r="Q6" s="1">
        <v>0.3</v>
      </c>
      <c r="R6">
        <v>3.5956999999999999</v>
      </c>
      <c r="S6">
        <v>9.6529000000000007</v>
      </c>
      <c r="U6" s="1">
        <v>0.3</v>
      </c>
      <c r="V6">
        <v>10.9535</v>
      </c>
      <c r="W6">
        <v>20.389399999999998</v>
      </c>
      <c r="Y6" s="1">
        <v>0.3</v>
      </c>
      <c r="Z6">
        <v>4.5561999999999996</v>
      </c>
      <c r="AA6">
        <v>5.4318999999999997</v>
      </c>
      <c r="AC6" s="1">
        <v>0.3</v>
      </c>
      <c r="AD6">
        <v>6.2031999999999998</v>
      </c>
      <c r="AE6">
        <v>11.838699999999999</v>
      </c>
    </row>
    <row r="7" spans="1:31" x14ac:dyDescent="0.25">
      <c r="A7" s="1">
        <v>0.4</v>
      </c>
      <c r="B7">
        <v>2.3553999999999999</v>
      </c>
      <c r="C7">
        <v>20.7166</v>
      </c>
      <c r="E7" s="1">
        <v>0.4</v>
      </c>
      <c r="F7">
        <v>7.5776000000000003</v>
      </c>
      <c r="G7">
        <v>10.4048</v>
      </c>
      <c r="I7" s="1">
        <v>0.4</v>
      </c>
      <c r="J7">
        <v>1.8133999999999999</v>
      </c>
      <c r="K7">
        <v>4.9164000000000003</v>
      </c>
      <c r="M7" s="1">
        <v>0.4</v>
      </c>
      <c r="N7">
        <v>4.3952999999999998</v>
      </c>
      <c r="O7">
        <v>7.0968</v>
      </c>
      <c r="Q7" s="1">
        <v>0.4</v>
      </c>
      <c r="R7">
        <v>5.5846</v>
      </c>
      <c r="S7">
        <v>15.163399999999999</v>
      </c>
      <c r="U7" s="1">
        <v>0.4</v>
      </c>
      <c r="V7">
        <v>21.8431</v>
      </c>
      <c r="W7">
        <v>23.703900000000001</v>
      </c>
      <c r="Y7" s="1">
        <v>0.4</v>
      </c>
      <c r="Z7">
        <v>4.2827999999999999</v>
      </c>
      <c r="AA7">
        <v>5.7910000000000004</v>
      </c>
      <c r="AC7" s="1">
        <v>0.4</v>
      </c>
      <c r="AD7">
        <v>4.1749999999999998</v>
      </c>
      <c r="AE7">
        <v>8.3394999999999992</v>
      </c>
    </row>
    <row r="8" spans="1:31" x14ac:dyDescent="0.25">
      <c r="A8" s="1">
        <v>0.5</v>
      </c>
      <c r="B8">
        <v>5.4863999999999997</v>
      </c>
      <c r="C8">
        <v>19.771699999999999</v>
      </c>
      <c r="E8" s="1">
        <v>0.5</v>
      </c>
      <c r="F8">
        <v>4.1241000000000003</v>
      </c>
      <c r="G8">
        <v>11.4047</v>
      </c>
      <c r="I8" s="1">
        <v>0.5</v>
      </c>
      <c r="J8">
        <v>2.5165999999999999</v>
      </c>
      <c r="K8">
        <v>6.5500999999999996</v>
      </c>
      <c r="M8" s="1">
        <v>0.5</v>
      </c>
      <c r="N8">
        <v>4.2675000000000001</v>
      </c>
      <c r="O8">
        <v>6.4120999999999997</v>
      </c>
      <c r="Q8" s="1">
        <v>0.5</v>
      </c>
      <c r="R8">
        <v>4.7495000000000003</v>
      </c>
      <c r="S8">
        <v>19.734300000000001</v>
      </c>
      <c r="U8" s="1">
        <v>0.5</v>
      </c>
      <c r="V8">
        <v>11.803800000000001</v>
      </c>
      <c r="W8">
        <v>20.451599999999999</v>
      </c>
      <c r="Y8" s="1">
        <v>0.5</v>
      </c>
      <c r="Z8">
        <v>3.4054000000000002</v>
      </c>
      <c r="AA8">
        <v>4.8021000000000003</v>
      </c>
      <c r="AC8" s="1">
        <v>0.5</v>
      </c>
      <c r="AD8">
        <v>4.1589999999999998</v>
      </c>
      <c r="AE8">
        <v>10.1587</v>
      </c>
    </row>
    <row r="9" spans="1:31" x14ac:dyDescent="0.25">
      <c r="A9" s="1">
        <v>0.6</v>
      </c>
      <c r="B9">
        <v>3.915</v>
      </c>
      <c r="C9">
        <v>8.7314000000000007</v>
      </c>
      <c r="E9" s="1">
        <v>0.6</v>
      </c>
      <c r="F9">
        <v>4.5861000000000001</v>
      </c>
      <c r="G9">
        <v>13.3489</v>
      </c>
      <c r="I9" s="1">
        <v>0.6</v>
      </c>
      <c r="J9">
        <v>2.9336000000000002</v>
      </c>
      <c r="K9">
        <v>5.4077999999999999</v>
      </c>
      <c r="M9" s="1">
        <v>0.6</v>
      </c>
      <c r="N9">
        <v>22.3489</v>
      </c>
      <c r="O9">
        <v>77.907300000000006</v>
      </c>
      <c r="Q9" s="1">
        <v>0.6</v>
      </c>
      <c r="R9">
        <v>3.8856999999999999</v>
      </c>
      <c r="S9">
        <v>17.4391</v>
      </c>
      <c r="U9" s="1">
        <v>0.6</v>
      </c>
      <c r="V9">
        <v>7.1443000000000003</v>
      </c>
      <c r="W9">
        <v>30.321200000000001</v>
      </c>
      <c r="Y9" s="1">
        <v>0.6</v>
      </c>
      <c r="Z9">
        <v>4.1393000000000004</v>
      </c>
      <c r="AA9">
        <v>4.5410000000000004</v>
      </c>
      <c r="AC9" s="1">
        <v>0.6</v>
      </c>
      <c r="AD9">
        <v>2.7761</v>
      </c>
      <c r="AE9">
        <v>5.7633999999999999</v>
      </c>
    </row>
    <row r="10" spans="1:31" x14ac:dyDescent="0.25">
      <c r="A10" s="1">
        <v>0.7</v>
      </c>
      <c r="B10">
        <v>2.8285</v>
      </c>
      <c r="C10">
        <v>20.1127</v>
      </c>
      <c r="E10" s="1">
        <v>0.7</v>
      </c>
      <c r="F10">
        <v>7.2270000000000003</v>
      </c>
      <c r="G10">
        <v>15.0983</v>
      </c>
      <c r="I10" s="1">
        <v>0.7</v>
      </c>
      <c r="J10">
        <v>2.1459999999999999</v>
      </c>
      <c r="K10">
        <v>6.3982000000000001</v>
      </c>
      <c r="M10" s="1">
        <v>0.7</v>
      </c>
      <c r="N10">
        <v>31.014700000000001</v>
      </c>
      <c r="O10">
        <v>61.439</v>
      </c>
      <c r="Q10" s="1">
        <v>0.7</v>
      </c>
      <c r="R10">
        <v>5.7740999999999998</v>
      </c>
      <c r="S10">
        <v>11.5494</v>
      </c>
      <c r="U10" s="1">
        <v>0.7</v>
      </c>
      <c r="V10">
        <v>3.4295</v>
      </c>
      <c r="W10">
        <v>14.7875</v>
      </c>
      <c r="Y10" s="1">
        <v>0.7</v>
      </c>
      <c r="Z10">
        <v>3.1019999999999999</v>
      </c>
      <c r="AA10">
        <v>7.2328999999999999</v>
      </c>
      <c r="AC10" s="1">
        <v>0.7</v>
      </c>
      <c r="AD10">
        <v>2.8654000000000002</v>
      </c>
      <c r="AE10">
        <v>4.0301999999999998</v>
      </c>
    </row>
    <row r="11" spans="1:31" x14ac:dyDescent="0.25">
      <c r="A11" s="1">
        <v>0.8</v>
      </c>
      <c r="B11">
        <v>4.7733999999999996</v>
      </c>
      <c r="C11">
        <v>11.675700000000001</v>
      </c>
      <c r="E11" s="1">
        <v>0.8</v>
      </c>
      <c r="F11">
        <v>3.5634999999999999</v>
      </c>
      <c r="G11">
        <v>7.8792</v>
      </c>
      <c r="I11" s="1">
        <v>0.8</v>
      </c>
      <c r="J11">
        <v>3.0354000000000001</v>
      </c>
      <c r="K11">
        <v>5.7317</v>
      </c>
      <c r="M11" s="1">
        <v>0.8</v>
      </c>
      <c r="N11">
        <v>11.2447</v>
      </c>
      <c r="O11">
        <v>89.191699999999997</v>
      </c>
      <c r="Q11" s="1">
        <v>0.8</v>
      </c>
      <c r="R11">
        <v>7.9898999999999996</v>
      </c>
      <c r="S11">
        <v>12.0486</v>
      </c>
      <c r="U11" s="1">
        <v>0.8</v>
      </c>
      <c r="V11">
        <v>8.3874999999999993</v>
      </c>
      <c r="W11">
        <v>17.164899999999999</v>
      </c>
      <c r="Y11" s="1">
        <v>0.8</v>
      </c>
      <c r="Z11">
        <v>2.9405999999999999</v>
      </c>
      <c r="AA11">
        <v>9.3285999999999998</v>
      </c>
      <c r="AC11" s="1">
        <v>0.8</v>
      </c>
      <c r="AD11">
        <v>11.4986</v>
      </c>
      <c r="AE11">
        <v>12.0375</v>
      </c>
    </row>
    <row r="12" spans="1:31" x14ac:dyDescent="0.25">
      <c r="A12" s="1">
        <v>0.9</v>
      </c>
      <c r="B12">
        <v>2.9177</v>
      </c>
      <c r="C12">
        <v>15.7727</v>
      </c>
      <c r="E12" s="1">
        <v>0.9</v>
      </c>
      <c r="F12">
        <v>3.2652999999999999</v>
      </c>
      <c r="G12">
        <v>14.1593</v>
      </c>
      <c r="I12" s="1">
        <v>0.9</v>
      </c>
      <c r="J12">
        <v>2.8906000000000001</v>
      </c>
      <c r="K12">
        <v>5.5983999999999998</v>
      </c>
      <c r="M12" s="1">
        <v>0.9</v>
      </c>
      <c r="N12">
        <v>7.3022999999999998</v>
      </c>
      <c r="O12">
        <v>62.154200000000003</v>
      </c>
      <c r="Q12" s="1">
        <v>0.9</v>
      </c>
      <c r="R12">
        <v>7.5369000000000002</v>
      </c>
      <c r="S12">
        <v>21.945399999999999</v>
      </c>
      <c r="U12" s="1">
        <v>0.9</v>
      </c>
      <c r="V12">
        <v>9.7998999999999992</v>
      </c>
      <c r="W12">
        <v>20.752199999999998</v>
      </c>
      <c r="Y12" s="1">
        <v>0.9</v>
      </c>
      <c r="Z12">
        <v>3.1661999999999999</v>
      </c>
      <c r="AA12">
        <v>5.3814000000000002</v>
      </c>
      <c r="AC12" s="1">
        <v>0.9</v>
      </c>
      <c r="AD12">
        <v>33.603499999999997</v>
      </c>
      <c r="AE12">
        <v>38.658999999999999</v>
      </c>
    </row>
    <row r="13" spans="1:31" x14ac:dyDescent="0.25">
      <c r="A13" s="1">
        <v>1</v>
      </c>
      <c r="B13">
        <v>3.2393000000000001</v>
      </c>
      <c r="C13">
        <v>12.7004</v>
      </c>
      <c r="E13" s="1">
        <v>1</v>
      </c>
      <c r="F13">
        <v>4.0773999999999999</v>
      </c>
      <c r="G13">
        <v>11.4817</v>
      </c>
      <c r="I13" s="1">
        <v>1</v>
      </c>
      <c r="J13">
        <v>2.8559000000000001</v>
      </c>
      <c r="K13">
        <v>8.0152000000000001</v>
      </c>
      <c r="M13" s="1">
        <v>1</v>
      </c>
      <c r="N13">
        <v>12.1562</v>
      </c>
      <c r="O13">
        <v>54.744900000000001</v>
      </c>
      <c r="Q13" s="1">
        <v>1</v>
      </c>
      <c r="R13">
        <v>24.6891</v>
      </c>
      <c r="S13">
        <v>65.752799999999993</v>
      </c>
      <c r="U13" s="1">
        <v>1</v>
      </c>
      <c r="V13">
        <v>7.3936000000000002</v>
      </c>
      <c r="W13">
        <v>22.404199999999999</v>
      </c>
      <c r="Y13" s="1">
        <v>1</v>
      </c>
      <c r="Z13">
        <v>3.5171000000000001</v>
      </c>
      <c r="AA13">
        <v>4.5983000000000001</v>
      </c>
      <c r="AC13" s="1">
        <v>1</v>
      </c>
      <c r="AD13">
        <v>52.319299999999998</v>
      </c>
      <c r="AE13">
        <v>94.5595</v>
      </c>
    </row>
    <row r="15" spans="1:31" x14ac:dyDescent="0.25">
      <c r="A15" t="s">
        <v>7</v>
      </c>
      <c r="B15">
        <f>AVERAGE(B4:B13)</f>
        <v>4.024420000000001</v>
      </c>
      <c r="C15">
        <f>AVERAGE(C4:C13)</f>
        <v>14.63287</v>
      </c>
      <c r="F15">
        <f>AVERAGE(F4:F13)</f>
        <v>5.4426800000000002</v>
      </c>
      <c r="G15">
        <f>AVERAGE(G4:G13)</f>
        <v>13.883849999999999</v>
      </c>
      <c r="J15">
        <f>AVERAGE(J4:J13)</f>
        <v>2.7188099999999999</v>
      </c>
      <c r="K15">
        <f>AVERAGE(K4:K13)</f>
        <v>6.1861799999999993</v>
      </c>
      <c r="N15">
        <f>AVERAGE(N4:N13)</f>
        <v>11.169279999999999</v>
      </c>
      <c r="O15">
        <f>AVERAGE(O4:O13)</f>
        <v>39.191290000000002</v>
      </c>
      <c r="R15">
        <f>AVERAGE(R4:R13)</f>
        <v>7.0789799999999996</v>
      </c>
      <c r="S15">
        <f>AVERAGE(S4:S13)</f>
        <v>19.81221</v>
      </c>
      <c r="V15">
        <f>AVERAGE(V4:V13)</f>
        <v>10.24953</v>
      </c>
      <c r="W15">
        <f>AVERAGE(W4:W13)</f>
        <v>23.824849999999998</v>
      </c>
      <c r="Z15">
        <f>AVERAGE(Z4:Z13)</f>
        <v>3.6079999999999997</v>
      </c>
      <c r="AA15">
        <f>AVERAGE(AA4:AA13)</f>
        <v>5.5925099999999999</v>
      </c>
      <c r="AD15">
        <f>AVERAGE(AD4:AD13)</f>
        <v>12.56569</v>
      </c>
      <c r="AE15">
        <f>AVERAGE(AE4:AE13)</f>
        <v>22.58408</v>
      </c>
    </row>
    <row r="16" spans="1:31" x14ac:dyDescent="0.25">
      <c r="A16" t="s">
        <v>8</v>
      </c>
      <c r="B16">
        <f>STDEV(B4:B13)</f>
        <v>1.4760287544624575</v>
      </c>
      <c r="C16">
        <f>STDEV(C4:C13)</f>
        <v>4.8629555690729642</v>
      </c>
      <c r="F16">
        <f>STDEV(F4:F13)</f>
        <v>1.7635650533318379</v>
      </c>
      <c r="G16">
        <f>STDEV(G4:G13)</f>
        <v>6.9035891591499983</v>
      </c>
      <c r="J16">
        <f>STDEV(J4:J13)</f>
        <v>0.72336898137964367</v>
      </c>
      <c r="K16">
        <f>STDEV(K4:K13)</f>
        <v>0.88951793411437829</v>
      </c>
      <c r="N16">
        <f>STDEV(N4:N13)</f>
        <v>8.8560074642144606</v>
      </c>
      <c r="O16">
        <f>STDEV(O4:O13)</f>
        <v>32.946488404463437</v>
      </c>
      <c r="R16">
        <f>STDEV(R4:R13)</f>
        <v>6.3994935222857885</v>
      </c>
      <c r="S16">
        <f>STDEV(S4:S13)</f>
        <v>16.710813911785785</v>
      </c>
      <c r="V16">
        <f>STDEV(V4:V13)</f>
        <v>4.8093770964301266</v>
      </c>
      <c r="W16">
        <f>STDEV(W4:W13)</f>
        <v>7.1990494970208099</v>
      </c>
      <c r="Z16">
        <f>STDEV(Z4:Z13)</f>
        <v>0.54118211557868656</v>
      </c>
      <c r="AA16">
        <f>STDEV(AA4:AA13)</f>
        <v>1.5865002310816798</v>
      </c>
      <c r="AD16">
        <f>STDEV(AD4:AD13)</f>
        <v>16.803920060737809</v>
      </c>
      <c r="AE16">
        <f>STDEV(AE4:AE13)</f>
        <v>27.592444219298716</v>
      </c>
    </row>
    <row r="17" spans="1:42" x14ac:dyDescent="0.25">
      <c r="A17" t="s">
        <v>9</v>
      </c>
      <c r="B17">
        <f>2*B16</f>
        <v>2.952057508924915</v>
      </c>
      <c r="C17">
        <f>2*C16</f>
        <v>9.7259111381459284</v>
      </c>
      <c r="F17">
        <f>2*F16</f>
        <v>3.5271301066636758</v>
      </c>
      <c r="G17">
        <f>2*G16</f>
        <v>13.807178318299997</v>
      </c>
      <c r="J17">
        <f>2*J16</f>
        <v>1.4467379627592873</v>
      </c>
      <c r="K17">
        <f>2*K16</f>
        <v>1.7790358682287566</v>
      </c>
      <c r="N17">
        <f>2*N16</f>
        <v>17.712014928428921</v>
      </c>
      <c r="O17">
        <f>2*O16</f>
        <v>65.892976808926875</v>
      </c>
      <c r="R17">
        <f>2*R16</f>
        <v>12.798987044571577</v>
      </c>
      <c r="S17">
        <f>2*S16</f>
        <v>33.421627823571569</v>
      </c>
      <c r="V17">
        <f>2*V16</f>
        <v>9.6187541928602531</v>
      </c>
      <c r="W17">
        <f>2*W16</f>
        <v>14.39809899404162</v>
      </c>
      <c r="Z17">
        <f>2*Z16</f>
        <v>1.0823642311573731</v>
      </c>
      <c r="AA17">
        <f>2*AA16</f>
        <v>3.1730004621633596</v>
      </c>
      <c r="AD17">
        <f>2*AD16</f>
        <v>33.607840121475618</v>
      </c>
      <c r="AE17">
        <f>2*AE16</f>
        <v>55.184888438597433</v>
      </c>
    </row>
    <row r="18" spans="1:42" x14ac:dyDescent="0.25">
      <c r="A18" t="s">
        <v>10</v>
      </c>
      <c r="B18">
        <f>B15+B17</f>
        <v>6.9764775089249156</v>
      </c>
      <c r="C18">
        <f>C15+C17</f>
        <v>24.358781138145929</v>
      </c>
      <c r="F18">
        <f>F15+F17</f>
        <v>8.969810106663676</v>
      </c>
      <c r="G18">
        <f>G15+G17</f>
        <v>27.691028318299995</v>
      </c>
      <c r="J18">
        <f>J15+J17</f>
        <v>4.1655479627592875</v>
      </c>
      <c r="K18">
        <f>K15+K17</f>
        <v>7.9652158682287562</v>
      </c>
      <c r="N18">
        <f>N15+N17</f>
        <v>28.881294928428922</v>
      </c>
      <c r="O18">
        <f>O15+O17</f>
        <v>105.08426680892688</v>
      </c>
      <c r="R18">
        <f>R15+R17</f>
        <v>19.877967044571577</v>
      </c>
      <c r="S18">
        <f>S15+S17</f>
        <v>53.233837823571569</v>
      </c>
      <c r="V18">
        <f>V15+V17</f>
        <v>19.868284192860251</v>
      </c>
      <c r="W18">
        <f>W15+W17</f>
        <v>38.222948994041616</v>
      </c>
      <c r="Z18">
        <f>Z15+Z17</f>
        <v>4.690364231157373</v>
      </c>
      <c r="AA18">
        <f>AA15+AA17</f>
        <v>8.7655104621633591</v>
      </c>
      <c r="AD18">
        <f>AD15+AD17</f>
        <v>46.173530121475622</v>
      </c>
      <c r="AE18">
        <f>AE15+AE17</f>
        <v>77.768968438597426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9.0180249999999997</v>
      </c>
      <c r="K26">
        <f>AVERAGE(C3,G3,K3,O3,S3,W3,AA3,AE3)</f>
        <v>18.286662499999998</v>
      </c>
      <c r="N26">
        <f>J27-J26</f>
        <v>-3.6854750000000003</v>
      </c>
      <c r="O26">
        <f>K27-K26</f>
        <v>-3.1062499999999993</v>
      </c>
      <c r="P26" s="1">
        <v>0.1</v>
      </c>
      <c r="Q26">
        <f>N26/J26*100</f>
        <v>-40.867872954444024</v>
      </c>
      <c r="R26">
        <f>O26/K26*100</f>
        <v>-16.986423848528943</v>
      </c>
      <c r="U26">
        <f>J26</f>
        <v>9.0180249999999997</v>
      </c>
      <c r="V26">
        <f>K26</f>
        <v>18.286662499999998</v>
      </c>
      <c r="W26">
        <f>Q26</f>
        <v>-40.867872954444024</v>
      </c>
      <c r="X26">
        <f>Q27</f>
        <v>-42.702947707508024</v>
      </c>
      <c r="Y26">
        <f>Q28</f>
        <v>-33.802855946839806</v>
      </c>
      <c r="Z26">
        <f>Q29</f>
        <v>-27.88443145810751</v>
      </c>
      <c r="AA26">
        <f>Q30</f>
        <v>-43.845381887941087</v>
      </c>
      <c r="AB26">
        <f>Q31</f>
        <v>-28.297770298929088</v>
      </c>
      <c r="AC26">
        <f>Q32</f>
        <v>-19.068753967747934</v>
      </c>
      <c r="AD26">
        <f>Q33</f>
        <v>-25.935002397975165</v>
      </c>
      <c r="AE26">
        <f>Q34</f>
        <v>-2.3034422725596784</v>
      </c>
      <c r="AF26">
        <f>Q35</f>
        <v>52.816026790788442</v>
      </c>
      <c r="AG26">
        <f>R26</f>
        <v>-16.986423848528943</v>
      </c>
      <c r="AH26">
        <f>R27</f>
        <v>-16.682718894166719</v>
      </c>
      <c r="AI26">
        <f>R28</f>
        <v>-38.148910442241714</v>
      </c>
      <c r="AJ26">
        <f>R29</f>
        <v>-34.287899719262597</v>
      </c>
      <c r="AK26">
        <f>R30</f>
        <v>-32.132708743325907</v>
      </c>
      <c r="AL26">
        <f>R31</f>
        <v>11.734508689051376</v>
      </c>
      <c r="AM26">
        <f>R32</f>
        <v>-3.858754980576661</v>
      </c>
      <c r="AN26">
        <f>R33</f>
        <v>12.826698146805066</v>
      </c>
      <c r="AO26">
        <f>R34</f>
        <v>26.063599631698786</v>
      </c>
      <c r="AP26">
        <f>R35</f>
        <v>87.470649715332158</v>
      </c>
    </row>
    <row r="27" spans="1:42" x14ac:dyDescent="0.25">
      <c r="I27" s="1">
        <v>0.1</v>
      </c>
      <c r="J27">
        <f>AVERAGE(B4,F4,J4,N4,R4,V4,Z4,AD4)</f>
        <v>5.3325499999999995</v>
      </c>
      <c r="K27">
        <f>AVERAGE(C4,G4,K4,O4,S4,W4,AA4,AE4)</f>
        <v>15.180412499999999</v>
      </c>
      <c r="N27">
        <f>J28-J26</f>
        <v>-3.8509625000000005</v>
      </c>
      <c r="O27">
        <f>K28-K26</f>
        <v>-3.0507124999999995</v>
      </c>
      <c r="P27" s="1">
        <v>0.2</v>
      </c>
      <c r="Q27">
        <f>N27/J26*100</f>
        <v>-42.702947707508024</v>
      </c>
      <c r="R27">
        <f>O27/K26*100</f>
        <v>-16.682718894166719</v>
      </c>
    </row>
    <row r="28" spans="1:42" x14ac:dyDescent="0.25">
      <c r="I28" s="1">
        <v>0.2</v>
      </c>
      <c r="J28">
        <f>AVERAGE(B5,F5,J5,N5,R5,V5,Z5,AD5)</f>
        <v>5.1670624999999992</v>
      </c>
      <c r="K28">
        <f>AVERAGE(C5,G5,K5,O5,S5,W5,AA5,AE5)</f>
        <v>15.235949999999999</v>
      </c>
      <c r="N28">
        <f>J29-J26</f>
        <v>-3.0483500000000001</v>
      </c>
      <c r="O28">
        <f>K29-K26</f>
        <v>-6.9761624999999992</v>
      </c>
      <c r="P28" s="1">
        <v>0.3</v>
      </c>
      <c r="Q28">
        <f>N28/J26*100</f>
        <v>-33.802855946839806</v>
      </c>
      <c r="R28">
        <f>O28/K26*100</f>
        <v>-38.148910442241714</v>
      </c>
    </row>
    <row r="29" spans="1:42" x14ac:dyDescent="0.25">
      <c r="I29" s="1">
        <v>0.3</v>
      </c>
      <c r="J29">
        <f>AVERAGE(B6,F6,J6,N6,R6,V6,Z6,AD6)</f>
        <v>5.9696749999999996</v>
      </c>
      <c r="K29">
        <f>AVERAGE(C6,G6,K6,O6,S6,W6,AA6,AE6)</f>
        <v>11.310499999999999</v>
      </c>
      <c r="N29">
        <f>J30-J26</f>
        <v>-2.5146249999999997</v>
      </c>
      <c r="O29">
        <f>K30-K26</f>
        <v>-6.270112499999998</v>
      </c>
      <c r="P29" s="1">
        <v>0.4</v>
      </c>
      <c r="Q29">
        <f>N29/J26*100</f>
        <v>-27.88443145810751</v>
      </c>
      <c r="R29">
        <f>O29/K26*100</f>
        <v>-34.287899719262597</v>
      </c>
    </row>
    <row r="30" spans="1:42" x14ac:dyDescent="0.25">
      <c r="I30" s="1">
        <v>0.4</v>
      </c>
      <c r="J30">
        <f>AVERAGE(B7,F7,J7,N7,R7,V7,Z7,AD7)</f>
        <v>6.5034000000000001</v>
      </c>
      <c r="K30">
        <f>AVERAGE(C7,G7,K7,O7,S7,W7,AA7,AE7)</f>
        <v>12.016550000000001</v>
      </c>
      <c r="N30">
        <f>J31-J26</f>
        <v>-3.9539874999999993</v>
      </c>
      <c r="O30">
        <f>K31-K26</f>
        <v>-5.8759999999999994</v>
      </c>
      <c r="P30" s="1">
        <v>0.5</v>
      </c>
      <c r="Q30">
        <f>N30/J26*100</f>
        <v>-43.845381887941087</v>
      </c>
      <c r="R30">
        <f>O30/K26*100</f>
        <v>-32.132708743325907</v>
      </c>
    </row>
    <row r="31" spans="1:42" x14ac:dyDescent="0.25">
      <c r="I31" s="1">
        <v>0.5</v>
      </c>
      <c r="J31">
        <f>AVERAGE(B8,F8,J8,N8,R8,V8,Z8,AD8)</f>
        <v>5.0640375000000004</v>
      </c>
      <c r="K31">
        <f>AVERAGE(C8,G8,K8,O8,S8,W8,AA8,AE8)</f>
        <v>12.410662499999999</v>
      </c>
      <c r="N31">
        <f>J32-J26</f>
        <v>-2.5518999999999998</v>
      </c>
      <c r="O31">
        <f>K32-K26</f>
        <v>2.1458499999999994</v>
      </c>
      <c r="P31" s="1">
        <v>0.6</v>
      </c>
      <c r="Q31">
        <f>N31/J26*100</f>
        <v>-28.297770298929088</v>
      </c>
      <c r="R31">
        <f>O31/K26*100</f>
        <v>11.734508689051376</v>
      </c>
    </row>
    <row r="32" spans="1:42" x14ac:dyDescent="0.25">
      <c r="I32" s="1">
        <v>0.6</v>
      </c>
      <c r="J32">
        <f>AVERAGE(B9,F9,J9,N9,R9,V9,Z9,AD9)</f>
        <v>6.4661249999999999</v>
      </c>
      <c r="K32">
        <f>AVERAGE(C9,G9,K9,O9,S9,W9,AA9,AE9)</f>
        <v>20.432512499999998</v>
      </c>
      <c r="N32">
        <f>J33-J26</f>
        <v>-1.7196250000000006</v>
      </c>
      <c r="O32">
        <f>K33-K26</f>
        <v>-0.70563749999999459</v>
      </c>
      <c r="P32" s="1">
        <v>0.7</v>
      </c>
      <c r="Q32">
        <f>N32/J26*100</f>
        <v>-19.068753967747934</v>
      </c>
      <c r="R32">
        <f>O32/K26*100</f>
        <v>-3.858754980576661</v>
      </c>
    </row>
    <row r="33" spans="1:18" x14ac:dyDescent="0.25">
      <c r="I33" s="1">
        <v>0.7</v>
      </c>
      <c r="J33">
        <f>AVERAGE(B10,F10,J10,N10,R10,V10,Z10,AD10)</f>
        <v>7.2983999999999991</v>
      </c>
      <c r="K33">
        <f>AVERAGE(C10,G10,K10,O10,S10,W10,AA10,AE10)</f>
        <v>17.581025000000004</v>
      </c>
      <c r="N33">
        <f>J34-J26</f>
        <v>-2.3388249999999999</v>
      </c>
      <c r="O33">
        <f>K34-K26</f>
        <v>2.3455749999999966</v>
      </c>
      <c r="P33" s="1">
        <v>0.8</v>
      </c>
      <c r="Q33">
        <f>N33/J26*100</f>
        <v>-25.935002397975165</v>
      </c>
      <c r="R33">
        <f>O33/K26*100</f>
        <v>12.826698146805066</v>
      </c>
    </row>
    <row r="34" spans="1:18" x14ac:dyDescent="0.25">
      <c r="I34" s="1">
        <v>0.8</v>
      </c>
      <c r="J34">
        <f>AVERAGE(B11,F11,J11,N11,R11,V11,Z11,AD11)</f>
        <v>6.6791999999999998</v>
      </c>
      <c r="K34">
        <f>AVERAGE(C11,G11,K11,O11,S11,W11,AA11,AE11)</f>
        <v>20.632237499999995</v>
      </c>
      <c r="N34">
        <f>J35-J26</f>
        <v>-0.20772499999999994</v>
      </c>
      <c r="O34">
        <f>K35-K26</f>
        <v>4.7661625000000001</v>
      </c>
      <c r="P34" s="1">
        <v>0.9</v>
      </c>
      <c r="Q34">
        <f>N34/J26*100</f>
        <v>-2.3034422725596784</v>
      </c>
      <c r="R34">
        <f>O34/K26*100</f>
        <v>26.063599631698786</v>
      </c>
    </row>
    <row r="35" spans="1:18" x14ac:dyDescent="0.25">
      <c r="I35" s="1">
        <v>0.9</v>
      </c>
      <c r="J35">
        <f>AVERAGE(B12,F12,J12,N12,R12,V12,Z12,AD12)</f>
        <v>8.8102999999999998</v>
      </c>
      <c r="K35">
        <f>AVERAGE(C12,G12,K12,O12,S12,W12,AA12,AE12)</f>
        <v>23.052824999999999</v>
      </c>
      <c r="N35">
        <f>J36-J26</f>
        <v>4.7629624999999987</v>
      </c>
      <c r="O35">
        <f>K36-K26</f>
        <v>15.995462500000002</v>
      </c>
      <c r="P35" s="1">
        <v>1</v>
      </c>
      <c r="Q35">
        <f>N35/J26*100</f>
        <v>52.816026790788442</v>
      </c>
      <c r="R35">
        <f>O35/K26*100</f>
        <v>87.470649715332158</v>
      </c>
    </row>
    <row r="36" spans="1:18" x14ac:dyDescent="0.25">
      <c r="I36" s="1">
        <v>1</v>
      </c>
      <c r="J36">
        <f>AVERAGE(B13,F13,J13,N13,R13,V13,Z13,AD13)</f>
        <v>13.780987499999998</v>
      </c>
      <c r="K36">
        <f>AVERAGE(C13,G13,K13,O13,S13,W13,AA13,AE13)</f>
        <v>34.282125000000001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3.7241</v>
      </c>
      <c r="C41">
        <f>C3</f>
        <v>10.2766</v>
      </c>
    </row>
    <row r="42" spans="1:18" x14ac:dyDescent="0.25">
      <c r="A42" s="1">
        <v>2</v>
      </c>
      <c r="B42">
        <f>F3</f>
        <v>9.1539999999999999</v>
      </c>
      <c r="C42">
        <f>G3</f>
        <v>15.495799999999999</v>
      </c>
    </row>
    <row r="43" spans="1:18" x14ac:dyDescent="0.25">
      <c r="A43" s="1">
        <v>3</v>
      </c>
      <c r="B43">
        <f>J3</f>
        <v>3.2204000000000002</v>
      </c>
      <c r="C43">
        <f>K3</f>
        <v>7.1982999999999997</v>
      </c>
    </row>
    <row r="44" spans="1:18" x14ac:dyDescent="0.25">
      <c r="A44" s="1">
        <v>4</v>
      </c>
      <c r="B44">
        <f>N3</f>
        <v>8.5797000000000008</v>
      </c>
      <c r="C44">
        <f>O3</f>
        <v>26.373899999999999</v>
      </c>
    </row>
    <row r="45" spans="1:18" x14ac:dyDescent="0.25">
      <c r="A45" s="1">
        <v>5</v>
      </c>
      <c r="B45">
        <f>R3</f>
        <v>3.3439000000000001</v>
      </c>
      <c r="C45">
        <f>S3</f>
        <v>8.1203000000000003</v>
      </c>
    </row>
    <row r="46" spans="1:18" x14ac:dyDescent="0.25">
      <c r="A46" s="1">
        <v>6</v>
      </c>
      <c r="B46">
        <f>V3</f>
        <v>26.9146</v>
      </c>
      <c r="C46">
        <f>W3</f>
        <v>60.407899999999998</v>
      </c>
    </row>
    <row r="47" spans="1:18" x14ac:dyDescent="0.25">
      <c r="A47" s="1">
        <v>7</v>
      </c>
      <c r="B47">
        <f>Z3</f>
        <v>3.9379</v>
      </c>
      <c r="C47">
        <f>AA3</f>
        <v>6.6028000000000002</v>
      </c>
    </row>
    <row r="48" spans="1:18" x14ac:dyDescent="0.25">
      <c r="A48" s="1">
        <v>8</v>
      </c>
      <c r="B48">
        <f>AD3</f>
        <v>13.269600000000001</v>
      </c>
      <c r="C48">
        <f>AE3</f>
        <v>11.8177</v>
      </c>
    </row>
    <row r="50" spans="1:3" x14ac:dyDescent="0.25">
      <c r="A50" t="s">
        <v>19</v>
      </c>
      <c r="B50">
        <f>AVERAGE(B41:B48)</f>
        <v>9.0180249999999997</v>
      </c>
      <c r="C50">
        <f>AVERAGE(C41:C48)</f>
        <v>18.286662499999998</v>
      </c>
    </row>
    <row r="51" spans="1:3" x14ac:dyDescent="0.25">
      <c r="A51" t="s">
        <v>8</v>
      </c>
      <c r="B51">
        <f>STDEV(B41:B48)</f>
        <v>8.0906945383923272</v>
      </c>
      <c r="C51">
        <f>STDEV(C41:C48)</f>
        <v>18.190338494528785</v>
      </c>
    </row>
    <row r="52" spans="1:3" x14ac:dyDescent="0.25">
      <c r="A52" t="s">
        <v>20</v>
      </c>
      <c r="B52">
        <f>1.5*B51</f>
        <v>12.136041807588491</v>
      </c>
      <c r="C52">
        <f>1.5*C51</f>
        <v>27.285507741793175</v>
      </c>
    </row>
    <row r="53" spans="1:3" x14ac:dyDescent="0.25">
      <c r="A53" t="s">
        <v>9</v>
      </c>
      <c r="B53">
        <f>2*B51</f>
        <v>16.181389076784654</v>
      </c>
      <c r="C53">
        <f>2*C51</f>
        <v>36.380676989057569</v>
      </c>
    </row>
    <row r="54" spans="1:3" x14ac:dyDescent="0.25">
      <c r="A54" t="s">
        <v>21</v>
      </c>
      <c r="B54">
        <f>B50+B52</f>
        <v>21.154066807588492</v>
      </c>
      <c r="C54">
        <f>C50+C52</f>
        <v>45.572170241793174</v>
      </c>
    </row>
    <row r="55" spans="1:3" x14ac:dyDescent="0.25">
      <c r="A55" t="s">
        <v>10</v>
      </c>
      <c r="B55">
        <f>B50+B53</f>
        <v>25.199414076784656</v>
      </c>
      <c r="C55">
        <f>C50+C53</f>
        <v>54.667339489057568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2015-05-26T00:33:53Z</dcterms:created>
  <dcterms:modified xsi:type="dcterms:W3CDTF">2015-07-28T00:04:08Z</dcterms:modified>
</cp:coreProperties>
</file>