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<sst xmlns="http://schemas.openxmlformats.org/spreadsheetml/2006/main" count="48" uniqueCount="22">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</sst>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7.6365999999999996</v>
      </c>
      <c r="C3">
        <v>3.3203999999999998</v>
      </c>
      <c r="E3" s="1">
        <v>525</v>
      </c>
      <c r="F3">
        <v>6.9507000000000003</v>
      </c>
      <c r="G3">
        <v>3.5651999999999999</v>
      </c>
      <c r="I3" s="1">
        <v>525</v>
      </c>
      <c r="J3">
        <v>6.7827000000000002</v>
      </c>
      <c r="K3">
        <v>3.8679000000000001</v>
      </c>
      <c r="M3" s="1">
        <v>525</v>
      </c>
      <c r="N3">
        <v>6.3609</v>
      </c>
      <c r="O3">
        <v>2.5945999999999998</v>
      </c>
      <c r="Q3" s="1">
        <v>525</v>
      </c>
      <c r="R3">
        <v>7.3136999999999999</v>
      </c>
      <c r="S3">
        <v>3.5949</v>
      </c>
      <c r="U3" s="1">
        <v>525</v>
      </c>
      <c r="V3">
        <v>6.9617000000000004</v>
      </c>
      <c r="W3">
        <v>4.0721999999999996</v>
      </c>
      <c r="Y3" s="1">
        <v>525</v>
      </c>
      <c r="Z3">
        <v>7.2424999999999997</v>
      </c>
      <c r="AA3">
        <v>2.972</v>
      </c>
      <c r="AC3" s="1">
        <v>525</v>
      </c>
      <c r="AD3">
        <v>9.9852000000000007</v>
      </c>
      <c r="AE3">
        <v>5.3917999999999999</v>
      </c>
    </row>
    <row r="4" spans="1:31" x14ac:dyDescent="0.25">
      <c r="A4" s="1">
        <v>0.1</v>
      </c>
      <c r="B4">
        <v>7.5652999999999997</v>
      </c>
      <c r="C4">
        <v>2.8807999999999998</v>
      </c>
      <c r="E4" s="1">
        <v>0.1</v>
      </c>
      <c r="F4">
        <v>7.4798999999999998</v>
      </c>
      <c r="G4">
        <v>3.1798999999999999</v>
      </c>
      <c r="I4" s="1">
        <v>0.1</v>
      </c>
      <c r="J4">
        <v>5.6475999999999997</v>
      </c>
      <c r="K4">
        <v>4.9389000000000003</v>
      </c>
      <c r="M4" s="1">
        <v>0.1</v>
      </c>
      <c r="N4">
        <v>5.47</v>
      </c>
      <c r="O4">
        <v>2.7208000000000001</v>
      </c>
      <c r="Q4" s="1">
        <v>0.1</v>
      </c>
      <c r="R4">
        <v>6.7455999999999996</v>
      </c>
      <c r="S4">
        <v>3.4931999999999999</v>
      </c>
      <c r="U4" s="1">
        <v>0.1</v>
      </c>
      <c r="V4">
        <v>7.5983000000000001</v>
      </c>
      <c r="W4">
        <v>3.3081999999999998</v>
      </c>
      <c r="Y4" s="1">
        <v>0.1</v>
      </c>
      <c r="Z4">
        <v>6.3266</v>
      </c>
      <c r="AA4">
        <v>2.9026000000000001</v>
      </c>
      <c r="AC4" s="1">
        <v>0.1</v>
      </c>
      <c r="AD4">
        <v>5.3487</v>
      </c>
      <c r="AE4">
        <v>5.8918999999999997</v>
      </c>
    </row>
    <row r="5" spans="1:31" x14ac:dyDescent="0.25">
      <c r="A5" s="1">
        <v>0.2</v>
      </c>
      <c r="B5">
        <v>8.2322000000000006</v>
      </c>
      <c r="C5">
        <v>2.7534999999999998</v>
      </c>
      <c r="E5" s="1">
        <v>0.2</v>
      </c>
      <c r="F5">
        <v>7.2948000000000004</v>
      </c>
      <c r="G5">
        <v>3.5177</v>
      </c>
      <c r="I5" s="1">
        <v>0.2</v>
      </c>
      <c r="J5">
        <v>7.2976000000000001</v>
      </c>
      <c r="K5">
        <v>4.2426000000000004</v>
      </c>
      <c r="M5" s="1">
        <v>0.2</v>
      </c>
      <c r="N5">
        <v>7.4847999999999999</v>
      </c>
      <c r="O5">
        <v>2.8980999999999999</v>
      </c>
      <c r="Q5" s="1">
        <v>0.2</v>
      </c>
      <c r="R5">
        <v>7.0495000000000001</v>
      </c>
      <c r="S5">
        <v>2.7189000000000001</v>
      </c>
      <c r="U5" s="1">
        <v>0.2</v>
      </c>
      <c r="V5">
        <v>6.2789000000000001</v>
      </c>
      <c r="W5">
        <v>2.8134000000000001</v>
      </c>
      <c r="Y5" s="1">
        <v>0.2</v>
      </c>
      <c r="Z5">
        <v>6.3367000000000004</v>
      </c>
      <c r="AA5">
        <v>3.2564000000000002</v>
      </c>
      <c r="AC5" s="1">
        <v>0.2</v>
      </c>
      <c r="AD5">
        <v>7.7942999999999998</v>
      </c>
      <c r="AE5">
        <v>14.1953</v>
      </c>
    </row>
    <row r="6" spans="1:31" x14ac:dyDescent="0.25">
      <c r="A6" s="1">
        <v>0.3</v>
      </c>
      <c r="B6">
        <v>8.609</v>
      </c>
      <c r="C6">
        <v>2.9281999999999999</v>
      </c>
      <c r="E6" s="1">
        <v>0.3</v>
      </c>
      <c r="F6">
        <v>7.0185000000000004</v>
      </c>
      <c r="G6">
        <v>3.7593999999999999</v>
      </c>
      <c r="I6" s="1">
        <v>0.3</v>
      </c>
      <c r="J6">
        <v>7.4424000000000001</v>
      </c>
      <c r="K6">
        <v>3.1762999999999999</v>
      </c>
      <c r="M6" s="1">
        <v>0.3</v>
      </c>
      <c r="N6">
        <v>8.1153999999999993</v>
      </c>
      <c r="O6">
        <v>3.1032000000000002</v>
      </c>
      <c r="Q6" s="1">
        <v>0.3</v>
      </c>
      <c r="R6">
        <v>6.3773999999999997</v>
      </c>
      <c r="S6">
        <v>2.8637000000000001</v>
      </c>
      <c r="U6" s="1">
        <v>0.3</v>
      </c>
      <c r="V6">
        <v>6.3958000000000004</v>
      </c>
      <c r="W6">
        <v>2.8883000000000001</v>
      </c>
      <c r="Y6" s="1">
        <v>0.3</v>
      </c>
      <c r="Z6">
        <v>7.5838000000000001</v>
      </c>
      <c r="AA6">
        <v>3.1478999999999999</v>
      </c>
      <c r="AC6" s="1">
        <v>0.3</v>
      </c>
      <c r="AD6">
        <v>6.6219000000000001</v>
      </c>
      <c r="AE6">
        <v>4.8453999999999997</v>
      </c>
    </row>
    <row r="7" spans="1:31" x14ac:dyDescent="0.25">
      <c r="A7" s="1">
        <v>0.4</v>
      </c>
      <c r="B7">
        <v>5.7742000000000004</v>
      </c>
      <c r="C7">
        <v>2.4535999999999998</v>
      </c>
      <c r="E7" s="1">
        <v>0.4</v>
      </c>
      <c r="F7">
        <v>5.0476000000000001</v>
      </c>
      <c r="G7">
        <v>3.8199000000000001</v>
      </c>
      <c r="I7" s="1">
        <v>0.4</v>
      </c>
      <c r="J7">
        <v>7.0679999999999996</v>
      </c>
      <c r="K7">
        <v>3.0809000000000002</v>
      </c>
      <c r="M7" s="1">
        <v>0.4</v>
      </c>
      <c r="N7">
        <v>8.3824000000000005</v>
      </c>
      <c r="O7">
        <v>3.1145999999999998</v>
      </c>
      <c r="Q7" s="1">
        <v>0.4</v>
      </c>
      <c r="R7">
        <v>6.1337999999999999</v>
      </c>
      <c r="S7">
        <v>2.9910999999999999</v>
      </c>
      <c r="U7" s="1">
        <v>0.4</v>
      </c>
      <c r="V7">
        <v>5.8643999999999998</v>
      </c>
      <c r="W7">
        <v>3.0425</v>
      </c>
      <c r="Y7" s="1">
        <v>0.4</v>
      </c>
      <c r="Z7">
        <v>6.4527999999999999</v>
      </c>
      <c r="AA7">
        <v>3.1999</v>
      </c>
      <c r="AC7" s="1">
        <v>0.4</v>
      </c>
      <c r="AD7">
        <v>6.3061999999999996</v>
      </c>
      <c r="AE7">
        <v>5.3962000000000003</v>
      </c>
    </row>
    <row r="8" spans="1:31" x14ac:dyDescent="0.25">
      <c r="A8" s="1">
        <v>0.5</v>
      </c>
      <c r="B8">
        <v>6.9379</v>
      </c>
      <c r="C8">
        <v>2.7395999999999998</v>
      </c>
      <c r="E8" s="1">
        <v>0.5</v>
      </c>
      <c r="F8">
        <v>5.6352000000000002</v>
      </c>
      <c r="G8">
        <v>4.0738000000000003</v>
      </c>
      <c r="I8" s="1">
        <v>0.5</v>
      </c>
      <c r="J8">
        <v>7.2140000000000004</v>
      </c>
      <c r="K8">
        <v>2.621</v>
      </c>
      <c r="M8" s="1">
        <v>0.5</v>
      </c>
      <c r="N8">
        <v>6.7729999999999997</v>
      </c>
      <c r="O8">
        <v>3.3222</v>
      </c>
      <c r="Q8" s="1">
        <v>0.5</v>
      </c>
      <c r="R8">
        <v>8.0629000000000008</v>
      </c>
      <c r="S8">
        <v>2.8580000000000001</v>
      </c>
      <c r="U8" s="1">
        <v>0.5</v>
      </c>
      <c r="V8">
        <v>6.2793000000000001</v>
      </c>
      <c r="W8">
        <v>3.5339</v>
      </c>
      <c r="Y8" s="1">
        <v>0.5</v>
      </c>
      <c r="Z8">
        <v>7.6132999999999997</v>
      </c>
      <c r="AA8">
        <v>3.2414000000000001</v>
      </c>
      <c r="AC8" s="1">
        <v>0.5</v>
      </c>
      <c r="AD8">
        <v>9.1827000000000005</v>
      </c>
      <c r="AE8">
        <v>4.1074999999999999</v>
      </c>
    </row>
    <row r="9" spans="1:31" x14ac:dyDescent="0.25">
      <c r="A9" s="1">
        <v>0.6</v>
      </c>
      <c r="B9">
        <v>5.9941000000000004</v>
      </c>
      <c r="C9">
        <v>2.9546000000000001</v>
      </c>
      <c r="E9" s="1">
        <v>0.6</v>
      </c>
      <c r="F9">
        <v>6.0735999999999999</v>
      </c>
      <c r="G9">
        <v>3.9134000000000002</v>
      </c>
      <c r="I9" s="1">
        <v>0.6</v>
      </c>
      <c r="J9">
        <v>6.2821999999999996</v>
      </c>
      <c r="K9">
        <v>2.62</v>
      </c>
      <c r="M9" s="1">
        <v>0.6</v>
      </c>
      <c r="N9">
        <v>7.1497000000000002</v>
      </c>
      <c r="O9">
        <v>3.2673000000000001</v>
      </c>
      <c r="Q9" s="1">
        <v>0.6</v>
      </c>
      <c r="R9">
        <v>6.5575999999999999</v>
      </c>
      <c r="S9">
        <v>2.6575000000000002</v>
      </c>
      <c r="U9" s="1">
        <v>0.6</v>
      </c>
      <c r="V9">
        <v>6.9267000000000003</v>
      </c>
      <c r="W9">
        <v>2.8277999999999999</v>
      </c>
      <c r="Y9" s="1">
        <v>0.6</v>
      </c>
      <c r="Z9">
        <v>5.9577</v>
      </c>
      <c r="AA9">
        <v>2.8849999999999998</v>
      </c>
      <c r="AC9" s="1">
        <v>0.6</v>
      </c>
      <c r="AD9">
        <v>13.349</v>
      </c>
      <c r="AE9">
        <v>6.4374000000000002</v>
      </c>
    </row>
    <row r="10" spans="1:31" x14ac:dyDescent="0.25">
      <c r="A10" s="1">
        <v>0.7</v>
      </c>
      <c r="B10">
        <v>7.6852999999999998</v>
      </c>
      <c r="C10">
        <v>2.2801999999999998</v>
      </c>
      <c r="E10" s="1">
        <v>0.7</v>
      </c>
      <c r="F10">
        <v>5.2633999999999999</v>
      </c>
      <c r="G10">
        <v>5.3472999999999997</v>
      </c>
      <c r="I10" s="1">
        <v>0.7</v>
      </c>
      <c r="J10">
        <v>6.6893000000000002</v>
      </c>
      <c r="K10">
        <v>3.4706999999999999</v>
      </c>
      <c r="M10" s="1">
        <v>0.7</v>
      </c>
      <c r="N10">
        <v>7.1855000000000002</v>
      </c>
      <c r="O10">
        <v>3.1814</v>
      </c>
      <c r="Q10" s="1">
        <v>0.7</v>
      </c>
      <c r="R10">
        <v>9.6036999999999999</v>
      </c>
      <c r="S10">
        <v>2.3307000000000002</v>
      </c>
      <c r="U10" s="1">
        <v>0.7</v>
      </c>
      <c r="V10">
        <v>7.5457999999999998</v>
      </c>
      <c r="W10">
        <v>4.1028000000000002</v>
      </c>
      <c r="Y10" s="1">
        <v>0.7</v>
      </c>
      <c r="Z10">
        <v>5.4474999999999998</v>
      </c>
      <c r="AA10">
        <v>2.8203999999999998</v>
      </c>
      <c r="AC10" s="1">
        <v>0.7</v>
      </c>
      <c r="AD10">
        <v>24.1175</v>
      </c>
      <c r="AE10">
        <v>3.8536000000000001</v>
      </c>
    </row>
    <row r="11" spans="1:31" x14ac:dyDescent="0.25">
      <c r="A11" s="1">
        <v>0.8</v>
      </c>
      <c r="B11">
        <v>5.3204000000000002</v>
      </c>
      <c r="C11">
        <v>3.0337000000000001</v>
      </c>
      <c r="E11" s="1">
        <v>0.8</v>
      </c>
      <c r="F11">
        <v>5.8562000000000003</v>
      </c>
      <c r="G11">
        <v>4.1135999999999999</v>
      </c>
      <c r="I11" s="1">
        <v>0.8</v>
      </c>
      <c r="J11">
        <v>7.3788</v>
      </c>
      <c r="K11">
        <v>2.9803999999999999</v>
      </c>
      <c r="M11" s="1">
        <v>0.8</v>
      </c>
      <c r="N11">
        <v>6.9626999999999999</v>
      </c>
      <c r="O11">
        <v>4.2946999999999997</v>
      </c>
      <c r="Q11" s="1">
        <v>0.8</v>
      </c>
      <c r="R11">
        <v>11.460100000000001</v>
      </c>
      <c r="S11">
        <v>3.3277999999999999</v>
      </c>
      <c r="U11" s="1">
        <v>0.8</v>
      </c>
      <c r="V11">
        <v>6.1421999999999999</v>
      </c>
      <c r="W11">
        <v>3.2677</v>
      </c>
      <c r="Y11" s="1">
        <v>0.8</v>
      </c>
      <c r="Z11">
        <v>5.8849</v>
      </c>
      <c r="AA11">
        <v>3.6522999999999999</v>
      </c>
      <c r="AC11" s="1">
        <v>0.8</v>
      </c>
      <c r="AD11">
        <v>7.4455999999999998</v>
      </c>
      <c r="AE11">
        <v>2.7902</v>
      </c>
    </row>
    <row r="12" spans="1:31" x14ac:dyDescent="0.25">
      <c r="A12" s="1">
        <v>0.9</v>
      </c>
      <c r="B12">
        <v>7.3978000000000002</v>
      </c>
      <c r="C12">
        <v>2.6257999999999999</v>
      </c>
      <c r="E12" s="1">
        <v>0.9</v>
      </c>
      <c r="F12">
        <v>7.0640000000000001</v>
      </c>
      <c r="G12">
        <v>4.9451000000000001</v>
      </c>
      <c r="I12" s="1">
        <v>0.9</v>
      </c>
      <c r="J12">
        <v>6.3181000000000003</v>
      </c>
      <c r="K12">
        <v>2.8012999999999999</v>
      </c>
      <c r="M12" s="1">
        <v>0.9</v>
      </c>
      <c r="N12">
        <v>6.8327</v>
      </c>
      <c r="O12">
        <v>2.6608000000000001</v>
      </c>
      <c r="Q12" s="1">
        <v>0.9</v>
      </c>
      <c r="R12">
        <v>9.3768999999999991</v>
      </c>
      <c r="S12">
        <v>3.8079999999999998</v>
      </c>
      <c r="U12" s="1">
        <v>0.9</v>
      </c>
      <c r="V12">
        <v>6.7183999999999999</v>
      </c>
      <c r="W12">
        <v>3.0103</v>
      </c>
      <c r="Y12" s="1">
        <v>0.9</v>
      </c>
      <c r="Z12">
        <v>6.8171999999999997</v>
      </c>
      <c r="AA12">
        <v>3.5223</v>
      </c>
      <c r="AC12" s="1">
        <v>0.9</v>
      </c>
      <c r="AD12">
        <v>5.2149000000000001</v>
      </c>
      <c r="AE12">
        <v>4.6921999999999997</v>
      </c>
    </row>
    <row r="13" spans="1:31" x14ac:dyDescent="0.25">
      <c r="A13" s="1">
        <v>1</v>
      </c>
      <c r="B13">
        <v>5.4208999999999996</v>
      </c>
      <c r="C13">
        <v>2.7145999999999999</v>
      </c>
      <c r="E13" s="1">
        <v>1</v>
      </c>
      <c r="F13">
        <v>5.2657999999999996</v>
      </c>
      <c r="G13">
        <v>2.8578000000000001</v>
      </c>
      <c r="I13" s="1">
        <v>1</v>
      </c>
      <c r="J13">
        <v>7.9588000000000001</v>
      </c>
      <c r="K13">
        <v>2.5282</v>
      </c>
      <c r="M13" s="1">
        <v>1</v>
      </c>
      <c r="N13">
        <v>11.4329</v>
      </c>
      <c r="O13">
        <v>3.7725</v>
      </c>
      <c r="Q13" s="1">
        <v>1</v>
      </c>
      <c r="R13">
        <v>7.6710000000000003</v>
      </c>
      <c r="S13">
        <v>3.7887</v>
      </c>
      <c r="U13" s="1">
        <v>1</v>
      </c>
      <c r="V13">
        <v>6.7831999999999999</v>
      </c>
      <c r="W13">
        <v>3.5051000000000001</v>
      </c>
      <c r="Y13" s="1">
        <v>1</v>
      </c>
      <c r="Z13">
        <v>6.6014999999999997</v>
      </c>
      <c r="AA13">
        <v>3.7538</v>
      </c>
      <c r="AC13" s="1">
        <v>1</v>
      </c>
      <c r="AD13">
        <v>7.5964</v>
      </c>
      <c r="AE13">
        <v>3.8990999999999998</v>
      </c>
    </row>
    <row r="15" spans="1:31" x14ac:dyDescent="0.25">
      <c r="A15" t="s">
        <v>7</v>
      </c>
      <c r="B15">
        <f>AVERAGE(B4:B13)</f>
        <v>6.8937100000000004</v>
      </c>
      <c r="C15">
        <f>AVERAGE(C4:C13)</f>
        <v>2.7364600000000001</v>
      </c>
      <c r="F15">
        <f>AVERAGE(F4:F13)</f>
        <v>6.1998999999999995</v>
      </c>
      <c r="G15">
        <f>AVERAGE(G4:G13)</f>
        <v>3.9527900000000002</v>
      </c>
      <c r="J15">
        <f>AVERAGE(J4:J13)</f>
        <v>6.9296799999999994</v>
      </c>
      <c r="K15">
        <f>AVERAGE(K4:K13)</f>
        <v>3.2460300000000002</v>
      </c>
      <c r="N15">
        <f>AVERAGE(N4:N13)</f>
        <v>7.5789100000000005</v>
      </c>
      <c r="O15">
        <f>AVERAGE(O4:O13)</f>
        <v>3.2335599999999998</v>
      </c>
      <c r="R15">
        <f>AVERAGE(R4:R13)</f>
        <v>7.9038500000000012</v>
      </c>
      <c r="S15">
        <f>AVERAGE(S4:S13)</f>
        <v>3.0837599999999998</v>
      </c>
      <c r="V15">
        <f>AVERAGE(V4:V13)</f>
        <v>6.6532999999999998</v>
      </c>
      <c r="W15">
        <f>AVERAGE(W4:W13)</f>
        <v>3.2300000000000004</v>
      </c>
      <c r="Z15">
        <f>AVERAGE(Z4:Z13)</f>
        <v>6.5022000000000002</v>
      </c>
      <c r="AA15">
        <f>AVERAGE(AA4:AA13)</f>
        <v>3.2382000000000004</v>
      </c>
      <c r="AD15">
        <f>AVERAGE(AD4:AD13)</f>
        <v>9.2977200000000018</v>
      </c>
      <c r="AE15">
        <f>AVERAGE(AE4:AE13)</f>
        <v>5.6108799999999999</v>
      </c>
    </row>
    <row r="16" spans="1:31" x14ac:dyDescent="0.25">
      <c r="A16" t="s">
        <v>8</v>
      </c>
      <c r="B16">
        <f>STDEV(B4:B13)</f>
        <v>1.1913837449229647</v>
      </c>
      <c r="C16">
        <f>STDEV(C4:C13)</f>
        <v>0.23445957339284654</v>
      </c>
      <c r="F16">
        <f>STDEV(F4:F13)</f>
        <v>0.93001305845073801</v>
      </c>
      <c r="G16">
        <f>STDEV(G4:G13)</f>
        <v>0.74625858856029048</v>
      </c>
      <c r="J16">
        <f>STDEV(J4:J13)</f>
        <v>0.6874902889011113</v>
      </c>
      <c r="K16">
        <f>STDEV(K4:K13)</f>
        <v>0.78228777320824172</v>
      </c>
      <c r="N16">
        <f>STDEV(N4:N13)</f>
        <v>1.569431687975682</v>
      </c>
      <c r="O16">
        <f>STDEV(O4:O13)</f>
        <v>0.49022058345651348</v>
      </c>
      <c r="R16">
        <f>STDEV(R4:R13)</f>
        <v>1.736304154902969</v>
      </c>
      <c r="S16">
        <f>STDEV(S4:S13)</f>
        <v>0.4987272962251012</v>
      </c>
      <c r="V16">
        <f>STDEV(V4:V13)</f>
        <v>0.578828784894309</v>
      </c>
      <c r="W16">
        <f>STDEV(W4:W13)</f>
        <v>0.40453748899205472</v>
      </c>
      <c r="Z16">
        <f>STDEV(Z4:Z13)</f>
        <v>0.69634640645139434</v>
      </c>
      <c r="AA16">
        <f>STDEV(AA4:AA13)</f>
        <v>0.32316694687971353</v>
      </c>
      <c r="AD16">
        <f>STDEV(AD4:AD13)</f>
        <v>5.7058495434850789</v>
      </c>
      <c r="AE16">
        <f>STDEV(AE4:AE13)</f>
        <v>3.2000868949313115</v>
      </c>
    </row>
    <row r="17" spans="1:42" x14ac:dyDescent="0.25">
      <c r="A17" t="s">
        <v>9</v>
      </c>
      <c r="B17">
        <f>2*B16</f>
        <v>2.3827674898459295</v>
      </c>
      <c r="C17">
        <f>2*C16</f>
        <v>0.46891914678569308</v>
      </c>
      <c r="F17">
        <f>2*F16</f>
        <v>1.860026116901476</v>
      </c>
      <c r="G17">
        <f>2*G16</f>
        <v>1.492517177120581</v>
      </c>
      <c r="J17">
        <f>2*J16</f>
        <v>1.3749805778022226</v>
      </c>
      <c r="K17">
        <f>2*K16</f>
        <v>1.5645755464164834</v>
      </c>
      <c r="N17">
        <f>2*N16</f>
        <v>3.138863375951364</v>
      </c>
      <c r="O17">
        <f>2*O16</f>
        <v>0.98044116691302696</v>
      </c>
      <c r="R17">
        <f>2*R16</f>
        <v>3.4726083098059379</v>
      </c>
      <c r="S17">
        <f>2*S16</f>
        <v>0.9974545924502024</v>
      </c>
      <c r="V17">
        <f>2*V16</f>
        <v>1.157657569788618</v>
      </c>
      <c r="W17">
        <f>2*W16</f>
        <v>0.80907497798410943</v>
      </c>
      <c r="Z17">
        <f>2*Z16</f>
        <v>1.3926928129027887</v>
      </c>
      <c r="AA17">
        <f>2*AA16</f>
        <v>0.64633389375942707</v>
      </c>
      <c r="AD17">
        <f>2*AD16</f>
        <v>11.411699086970158</v>
      </c>
      <c r="AE17">
        <f>2*AE16</f>
        <v>6.400173789862623</v>
      </c>
    </row>
    <row r="18" spans="1:42" x14ac:dyDescent="0.25">
      <c r="A18" t="s">
        <v>10</v>
      </c>
      <c r="B18">
        <f>B15+B17</f>
        <v>9.2764774898459308</v>
      </c>
      <c r="C18">
        <f>C15+C17</f>
        <v>3.2053791467856931</v>
      </c>
      <c r="F18">
        <f>F15+F17</f>
        <v>8.059926116901476</v>
      </c>
      <c r="G18">
        <f>G15+G17</f>
        <v>5.445307177120581</v>
      </c>
      <c r="J18">
        <f>J15+J17</f>
        <v>8.3046605778022222</v>
      </c>
      <c r="K18">
        <f>K15+K17</f>
        <v>4.8106055464164834</v>
      </c>
      <c r="N18">
        <f>N15+N17</f>
        <v>10.717773375951364</v>
      </c>
      <c r="O18">
        <f>O15+O17</f>
        <v>4.2140011669130271</v>
      </c>
      <c r="R18">
        <f>R15+R17</f>
        <v>11.376458309805939</v>
      </c>
      <c r="S18">
        <f>S15+S17</f>
        <v>4.0812145924502019</v>
      </c>
      <c r="V18">
        <f>V15+V17</f>
        <v>7.8109575697886182</v>
      </c>
      <c r="W18">
        <f>W15+W17</f>
        <v>4.03907497798411</v>
      </c>
      <c r="Z18">
        <f>Z15+Z17</f>
        <v>7.8948928129027891</v>
      </c>
      <c r="AA18">
        <f>AA15+AA17</f>
        <v>3.8845338937594276</v>
      </c>
      <c r="AD18">
        <f>AD15+AD17</f>
        <v>20.709419086970158</v>
      </c>
      <c r="AE18">
        <f>AE15+AE17</f>
        <v>12.011053789862622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7.4042499999999993</v>
      </c>
      <c r="K26">
        <f>AVERAGE(C3,G3,K3,O3,S3,W3,AA3,AE3)</f>
        <v>3.6723750000000002</v>
      </c>
      <c r="N26">
        <f>J27-J26</f>
        <v>-0.88149999999999906</v>
      </c>
      <c r="O26">
        <f>K27-K26</f>
        <v>-7.8375000000003858E-3</v>
      </c>
      <c r="P26" s="1">
        <v>0.1</v>
      </c>
      <c r="Q26">
        <f>N26/J26*100</f>
        <v>-11.905324644629763</v>
      </c>
      <c r="R26">
        <f>O26/K26*100</f>
        <v>-0.21341774737058131</v>
      </c>
      <c r="U26">
        <f>J26</f>
        <v>7.4042499999999993</v>
      </c>
      <c r="V26">
        <f>K26</f>
        <v>3.6723750000000002</v>
      </c>
      <c r="W26">
        <f>Q26</f>
        <v>-11.905324644629763</v>
      </c>
      <c r="X26">
        <f>Q27</f>
        <v>-2.4735793632035588</v>
      </c>
      <c r="Y26">
        <f>Q28</f>
        <v>-1.80605733193774</v>
      </c>
      <c r="Z26">
        <f>Q29</f>
        <v>-13.851166559746103</v>
      </c>
      <c r="AA26">
        <f>Q30</f>
        <v>-2.5925988452577768</v>
      </c>
      <c r="AB26">
        <f>Q31</f>
        <v>-1.5926663740419302</v>
      </c>
      <c r="AC26">
        <f>Q32</f>
        <v>24.148293209980761</v>
      </c>
      <c r="AD26">
        <f>Q33</f>
        <v>-4.698483978795946</v>
      </c>
      <c r="AE26">
        <f>Q34</f>
        <v>-5.8986392949994819</v>
      </c>
      <c r="AF26">
        <f>Q35</f>
        <v>-0.8500185704156199</v>
      </c>
      <c r="AG26">
        <f>R26</f>
        <v>-0.21341774737058131</v>
      </c>
      <c r="AH26">
        <f>R27</f>
        <v>23.88406685047141</v>
      </c>
      <c r="AI26">
        <f>R28</f>
        <v>-9.0765512781238495</v>
      </c>
      <c r="AJ26">
        <f>R29</f>
        <v>-7.7616664964770887</v>
      </c>
      <c r="AK26">
        <f>R30</f>
        <v>-9.8083665203036254</v>
      </c>
      <c r="AL26">
        <f>R31</f>
        <v>-6.1812859525511499</v>
      </c>
      <c r="AM26">
        <f>R32</f>
        <v>-6.7800129344089468</v>
      </c>
      <c r="AN26">
        <f>R33</f>
        <v>-6.5305149937029894</v>
      </c>
      <c r="AO26">
        <f>R34</f>
        <v>-4.4698594233976587</v>
      </c>
      <c r="AP26">
        <f>R35</f>
        <v>-8.7109840362163347</v>
      </c>
    </row>
    <row r="27" spans="1:42" x14ac:dyDescent="0.25">
      <c r="I27" s="1">
        <v>0.1</v>
      </c>
      <c r="J27">
        <f>AVERAGE(B4,F4,J4,N4,R4,V4,Z4,AD4)</f>
        <v>6.5227500000000003</v>
      </c>
      <c r="K27">
        <f>AVERAGE(C4,G4,K4,O4,S4,W4,AA4,AE4)</f>
        <v>3.6645374999999998</v>
      </c>
      <c r="N27">
        <f>J28-J26</f>
        <v>-0.18314999999999948</v>
      </c>
      <c r="O27">
        <f>K28-K26</f>
        <v>0.87711249999999952</v>
      </c>
      <c r="P27" s="1">
        <v>0.2</v>
      </c>
      <c r="Q27">
        <f>N27/J26*100</f>
        <v>-2.4735793632035588</v>
      </c>
      <c r="R27">
        <f>O27/K26*100</f>
        <v>23.88406685047141</v>
      </c>
    </row>
    <row r="28" spans="1:42" x14ac:dyDescent="0.25">
      <c r="I28" s="1">
        <v>0.2</v>
      </c>
      <c r="J28">
        <f>AVERAGE(B5,F5,J5,N5,R5,V5,Z5,AD5)</f>
        <v>7.2210999999999999</v>
      </c>
      <c r="K28">
        <f>AVERAGE(C5,G5,K5,O5,S5,W5,AA5,AE5)</f>
        <v>4.5494874999999997</v>
      </c>
      <c r="N28">
        <f>J29-J26</f>
        <v>-0.13372500000000009</v>
      </c>
      <c r="O28">
        <f>K29-K26</f>
        <v>-0.33332500000000076</v>
      </c>
      <c r="P28" s="1">
        <v>0.3</v>
      </c>
      <c r="Q28">
        <f>N28/J26*100</f>
        <v>-1.80605733193774</v>
      </c>
      <c r="R28">
        <f>O28/K26*100</f>
        <v>-9.0765512781238495</v>
      </c>
    </row>
    <row r="29" spans="1:42" x14ac:dyDescent="0.25">
      <c r="I29" s="1">
        <v>0.3</v>
      </c>
      <c r="J29">
        <f>AVERAGE(B6,F6,J6,N6,R6,V6,Z6,AD6)</f>
        <v>7.2705249999999992</v>
      </c>
      <c r="K29">
        <f>AVERAGE(C6,G6,K6,O6,S6,W6,AA6,AE6)</f>
        <v>3.3390499999999994</v>
      </c>
      <c r="N29">
        <f>J30-J26</f>
        <v>-1.0255750000000008</v>
      </c>
      <c r="O29">
        <f>K30-K26</f>
        <v>-0.2850375000000005</v>
      </c>
      <c r="P29" s="1">
        <v>0.4</v>
      </c>
      <c r="Q29">
        <f>N29/J26*100</f>
        <v>-13.851166559746103</v>
      </c>
      <c r="R29">
        <f>O29/K26*100</f>
        <v>-7.7616664964770887</v>
      </c>
    </row>
    <row r="30" spans="1:42" x14ac:dyDescent="0.25">
      <c r="I30" s="1">
        <v>0.4</v>
      </c>
      <c r="J30">
        <f>AVERAGE(B7,F7,J7,N7,R7,V7,Z7,AD7)</f>
        <v>6.3786749999999985</v>
      </c>
      <c r="K30">
        <f>AVERAGE(C7,G7,K7,O7,S7,W7,AA7,AE7)</f>
        <v>3.3873374999999997</v>
      </c>
      <c r="N30">
        <f>J31-J26</f>
        <v>-0.19196249999999893</v>
      </c>
      <c r="O30">
        <f>K31-K26</f>
        <v>-0.3602000000000003</v>
      </c>
      <c r="P30" s="1">
        <v>0.5</v>
      </c>
      <c r="Q30">
        <f>N30/J26*100</f>
        <v>-2.5925988452577768</v>
      </c>
      <c r="R30">
        <f>O30/K26*100</f>
        <v>-9.8083665203036254</v>
      </c>
    </row>
    <row r="31" spans="1:42" x14ac:dyDescent="0.25">
      <c r="I31" s="1">
        <v>0.5</v>
      </c>
      <c r="J31">
        <f>AVERAGE(B8,F8,J8,N8,R8,V8,Z8,AD8)</f>
        <v>7.2122875000000004</v>
      </c>
      <c r="K31">
        <f>AVERAGE(C8,G8,K8,O8,S8,W8,AA8,AE8)</f>
        <v>3.3121749999999999</v>
      </c>
      <c r="N31">
        <f>J32-J26</f>
        <v>-0.11792499999999961</v>
      </c>
      <c r="O31">
        <f>K32-K26</f>
        <v>-0.22700000000000031</v>
      </c>
      <c r="P31" s="1">
        <v>0.6</v>
      </c>
      <c r="Q31">
        <f>N31/J26*100</f>
        <v>-1.5926663740419302</v>
      </c>
      <c r="R31">
        <f>O31/K26*100</f>
        <v>-6.1812859525511499</v>
      </c>
    </row>
    <row r="32" spans="1:42" x14ac:dyDescent="0.25">
      <c r="I32" s="1">
        <v>0.6</v>
      </c>
      <c r="J32">
        <f>AVERAGE(B9,F9,J9,N9,R9,V9,Z9,AD9)</f>
        <v>7.2863249999999997</v>
      </c>
      <c r="K32">
        <f>AVERAGE(C9,G9,K9,O9,S9,W9,AA9,AE9)</f>
        <v>3.4453749999999999</v>
      </c>
      <c r="N32">
        <f>J33-J26</f>
        <v>1.7880000000000003</v>
      </c>
      <c r="O32">
        <f>K33-K26</f>
        <v>-0.24898750000000058</v>
      </c>
      <c r="P32" s="1">
        <v>0.7</v>
      </c>
      <c r="Q32">
        <f>N32/J26*100</f>
        <v>24.148293209980761</v>
      </c>
      <c r="R32">
        <f>O32/K26*100</f>
        <v>-6.7800129344089468</v>
      </c>
    </row>
    <row r="33" spans="1:18" x14ac:dyDescent="0.25">
      <c r="I33" s="1">
        <v>0.7</v>
      </c>
      <c r="J33">
        <f>AVERAGE(B10,F10,J10,N10,R10,V10,Z10,AD10)</f>
        <v>9.1922499999999996</v>
      </c>
      <c r="K33">
        <f>AVERAGE(C10,G10,K10,O10,S10,W10,AA10,AE10)</f>
        <v>3.4233874999999996</v>
      </c>
      <c r="N33">
        <f>J34-J26</f>
        <v>-0.34788749999999879</v>
      </c>
      <c r="O33">
        <f>K34-K26</f>
        <v>-0.23982500000000018</v>
      </c>
      <c r="P33" s="1">
        <v>0.8</v>
      </c>
      <c r="Q33">
        <f>N33/J26*100</f>
        <v>-4.698483978795946</v>
      </c>
      <c r="R33">
        <f>O33/K26*100</f>
        <v>-6.5305149937029894</v>
      </c>
    </row>
    <row r="34" spans="1:18" x14ac:dyDescent="0.25">
      <c r="I34" s="1">
        <v>0.8</v>
      </c>
      <c r="J34">
        <f>AVERAGE(B11,F11,J11,N11,R11,V11,Z11,AD11)</f>
        <v>7.0563625000000005</v>
      </c>
      <c r="K34">
        <f>AVERAGE(C11,G11,K11,O11,S11,W11,AA11,AE11)</f>
        <v>3.43255</v>
      </c>
      <c r="N34">
        <f>J35-J26</f>
        <v>-0.43674999999999908</v>
      </c>
      <c r="O34">
        <f>K35-K26</f>
        <v>-0.1641499999999998</v>
      </c>
      <c r="P34" s="1">
        <v>0.9</v>
      </c>
      <c r="Q34">
        <f>N34/J26*100</f>
        <v>-5.8986392949994819</v>
      </c>
      <c r="R34">
        <f>O34/K26*100</f>
        <v>-4.4698594233976587</v>
      </c>
    </row>
    <row r="35" spans="1:18" x14ac:dyDescent="0.25">
      <c r="I35" s="1">
        <v>0.9</v>
      </c>
      <c r="J35">
        <f>AVERAGE(B12,F12,J12,N12,R12,V12,Z12,AD12)</f>
        <v>6.9675000000000002</v>
      </c>
      <c r="K35">
        <f>AVERAGE(C12,G12,K12,O12,S12,W12,AA12,AE12)</f>
        <v>3.5082250000000004</v>
      </c>
      <c r="N35">
        <f>J36-J26</f>
        <v>-6.2937499999998536E-2</v>
      </c>
      <c r="O35">
        <f>K36-K26</f>
        <v>-0.31989999999999963</v>
      </c>
      <c r="P35" s="1">
        <v>1</v>
      </c>
      <c r="Q35">
        <f>N35/J26*100</f>
        <v>-0.8500185704156199</v>
      </c>
      <c r="R35">
        <f>O35/K26*100</f>
        <v>-8.7109840362163347</v>
      </c>
    </row>
    <row r="36" spans="1:18" x14ac:dyDescent="0.25">
      <c r="I36" s="1">
        <v>1</v>
      </c>
      <c r="J36">
        <f>AVERAGE(B13,F13,J13,N13,R13,V13,Z13,AD13)</f>
        <v>7.3413125000000008</v>
      </c>
      <c r="K36">
        <f>AVERAGE(C13,G13,K13,O13,S13,W13,AA13,AE13)</f>
        <v>3.3524750000000005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7.6365999999999996</v>
      </c>
      <c r="C41">
        <f>C3</f>
        <v>3.3203999999999998</v>
      </c>
    </row>
    <row r="42" spans="1:18" x14ac:dyDescent="0.25">
      <c r="A42" s="1">
        <v>2</v>
      </c>
      <c r="B42">
        <f>F3</f>
        <v>6.9507000000000003</v>
      </c>
      <c r="C42">
        <f>G3</f>
        <v>3.5651999999999999</v>
      </c>
    </row>
    <row r="43" spans="1:18" x14ac:dyDescent="0.25">
      <c r="A43" s="1">
        <v>3</v>
      </c>
      <c r="B43">
        <f>J3</f>
        <v>6.7827000000000002</v>
      </c>
      <c r="C43">
        <f>K3</f>
        <v>3.8679000000000001</v>
      </c>
    </row>
    <row r="44" spans="1:18" x14ac:dyDescent="0.25">
      <c r="A44" s="1">
        <v>4</v>
      </c>
      <c r="B44">
        <f>N3</f>
        <v>6.3609</v>
      </c>
      <c r="C44">
        <f>O3</f>
        <v>2.5945999999999998</v>
      </c>
    </row>
    <row r="45" spans="1:18" x14ac:dyDescent="0.25">
      <c r="A45" s="1">
        <v>5</v>
      </c>
      <c r="B45">
        <f>R3</f>
        <v>7.3136999999999999</v>
      </c>
      <c r="C45">
        <f>S3</f>
        <v>3.5949</v>
      </c>
    </row>
    <row r="46" spans="1:18" x14ac:dyDescent="0.25">
      <c r="A46" s="1">
        <v>6</v>
      </c>
      <c r="B46">
        <f>V3</f>
        <v>6.9617000000000004</v>
      </c>
      <c r="C46">
        <f>W3</f>
        <v>4.0721999999999996</v>
      </c>
    </row>
    <row r="47" spans="1:18" x14ac:dyDescent="0.25">
      <c r="A47" s="1">
        <v>7</v>
      </c>
      <c r="B47">
        <f>Z3</f>
        <v>7.2424999999999997</v>
      </c>
      <c r="C47">
        <f>AA3</f>
        <v>2.972</v>
      </c>
    </row>
    <row r="48" spans="1:18" x14ac:dyDescent="0.25">
      <c r="A48" s="1">
        <v>8</v>
      </c>
      <c r="B48">
        <f>AD3</f>
        <v>9.9852000000000007</v>
      </c>
      <c r="C48">
        <f>AE3</f>
        <v>5.3917999999999999</v>
      </c>
    </row>
    <row r="50" spans="1:3" x14ac:dyDescent="0.25">
      <c r="A50" t="s">
        <v>19</v>
      </c>
      <c r="B50">
        <f>AVERAGE(B41:B48)</f>
        <v>7.4042499999999993</v>
      </c>
      <c r="C50">
        <f>AVERAGE(C41:C48)</f>
        <v>3.6723750000000002</v>
      </c>
    </row>
    <row r="51" spans="1:3" x14ac:dyDescent="0.25">
      <c r="A51" t="s">
        <v>8</v>
      </c>
      <c r="B51">
        <f>STDEV(B41:B48)</f>
        <v>1.1100909563763621</v>
      </c>
      <c r="C51">
        <f>STDEV(C41:C48)</f>
        <v>0.84074896329743487</v>
      </c>
    </row>
    <row r="52" spans="1:3" x14ac:dyDescent="0.25">
      <c r="A52" t="s">
        <v>20</v>
      </c>
      <c r="B52">
        <f>1.5*B51</f>
        <v>1.6651364345645432</v>
      </c>
      <c r="C52">
        <f>1.5*C51</f>
        <v>1.2611234449461524</v>
      </c>
    </row>
    <row r="53" spans="1:3" x14ac:dyDescent="0.25">
      <c r="A53" t="s">
        <v>9</v>
      </c>
      <c r="B53">
        <f>2*B51</f>
        <v>2.2201819127527243</v>
      </c>
      <c r="C53">
        <f>2*C51</f>
        <v>1.6814979265948697</v>
      </c>
    </row>
    <row r="54" spans="1:3" x14ac:dyDescent="0.25">
      <c r="A54" t="s">
        <v>21</v>
      </c>
      <c r="B54">
        <f>B50+B52</f>
        <v>9.0693864345645423</v>
      </c>
      <c r="C54">
        <f>C50+C52</f>
        <v>4.933498444946153</v>
      </c>
    </row>
    <row r="55" spans="1:3" x14ac:dyDescent="0.25">
      <c r="A55" t="s">
        <v>10</v>
      </c>
      <c r="B55">
        <f>B50+B53</f>
        <v>9.6244319127527227</v>
      </c>
      <c r="C55">
        <f>C50+C53</f>
        <v>5.3538729265948701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2015-05-26T00:38:46Z</dcterms:created>
  <dcterms:modified xsi:type="dcterms:W3CDTF">2015-07-28T00:07:42Z</dcterms:modified>
</cp:coreProperties>
</file>