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<sst xmlns="http://schemas.openxmlformats.org/spreadsheetml/2006/main" count="48" uniqueCount="22">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</sst>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B3">
        <v>5.2123999999999997</v>
      </c>
      <c r="C3">
        <v>5.3273999999999999</v>
      </c>
      <c r="E3" s="1">
        <v>525</v>
      </c>
      <c r="F3">
        <v>37.502499999999998</v>
      </c>
      <c r="G3">
        <v>27.093499999999999</v>
      </c>
      <c r="I3" s="1">
        <v>525</v>
      </c>
      <c r="J3">
        <v>9.6341000000000001</v>
      </c>
      <c r="K3">
        <v>10.8401</v>
      </c>
      <c r="M3" s="1">
        <v>525</v>
      </c>
      <c r="N3">
        <v>7.1382000000000003</v>
      </c>
      <c r="O3">
        <v>6.758</v>
      </c>
      <c r="Q3" s="1">
        <v>525</v>
      </c>
      <c r="R3">
        <v>9.9156999999999993</v>
      </c>
      <c r="S3">
        <v>8.2384000000000004</v>
      </c>
      <c r="U3" s="1">
        <v>525</v>
      </c>
      <c r="V3">
        <v>9.0374999999999996</v>
      </c>
      <c r="W3">
        <v>13.895200000000001</v>
      </c>
      <c r="Y3" s="1">
        <v>525</v>
      </c>
      <c r="Z3">
        <v>8.3889999999999993</v>
      </c>
      <c r="AA3">
        <v>5.9528999999999996</v>
      </c>
      <c r="AC3" s="1">
        <v>525</v>
      </c>
      <c r="AD3">
        <v>5.1346999999999996</v>
      </c>
      <c r="AE3">
        <v>5.5755999999999997</v>
      </c>
    </row>
    <row r="4" spans="1:31" x14ac:dyDescent="0.25">
      <c r="A4" s="1">
        <v>0.1</v>
      </c>
      <c r="B4">
        <v>5.6024000000000003</v>
      </c>
      <c r="C4">
        <v>3.5748000000000002</v>
      </c>
      <c r="E4" s="1">
        <v>0.1</v>
      </c>
      <c r="F4">
        <v>33.770600000000002</v>
      </c>
      <c r="G4">
        <v>41.128300000000003</v>
      </c>
      <c r="I4" s="1">
        <v>0.1</v>
      </c>
      <c r="J4">
        <v>27.809699999999999</v>
      </c>
      <c r="K4">
        <v>14.746600000000001</v>
      </c>
      <c r="M4" s="1">
        <v>0.1</v>
      </c>
      <c r="N4">
        <v>24.640799999999999</v>
      </c>
      <c r="O4">
        <v>45.698</v>
      </c>
      <c r="Q4" s="1">
        <v>0.1</v>
      </c>
      <c r="R4">
        <v>13.293699999999999</v>
      </c>
      <c r="S4">
        <v>10.029999999999999</v>
      </c>
      <c r="U4" s="1">
        <v>0.1</v>
      </c>
      <c r="V4">
        <v>10.767099999999999</v>
      </c>
      <c r="W4">
        <v>8.2764000000000006</v>
      </c>
      <c r="Y4" s="1">
        <v>0.1</v>
      </c>
      <c r="Z4">
        <v>4.2801999999999998</v>
      </c>
      <c r="AA4">
        <v>4.97</v>
      </c>
      <c r="AC4" s="1">
        <v>0.1</v>
      </c>
      <c r="AD4">
        <v>5.0781999999999998</v>
      </c>
      <c r="AE4">
        <v>6.0816999999999997</v>
      </c>
    </row>
    <row r="5" spans="1:31" x14ac:dyDescent="0.25">
      <c r="A5" s="1">
        <v>0.2</v>
      </c>
      <c r="B5">
        <v>4.0132000000000003</v>
      </c>
      <c r="C5">
        <v>4.6304999999999996</v>
      </c>
      <c r="E5" s="1">
        <v>0.2</v>
      </c>
      <c r="F5">
        <v>44.863500000000002</v>
      </c>
      <c r="G5">
        <v>65.726699999999994</v>
      </c>
      <c r="I5" s="1">
        <v>0.2</v>
      </c>
      <c r="J5">
        <v>18.127400000000002</v>
      </c>
      <c r="K5">
        <v>12.485799999999999</v>
      </c>
      <c r="M5" s="1">
        <v>0.2</v>
      </c>
      <c r="N5">
        <v>27.1922</v>
      </c>
      <c r="O5">
        <v>48.915599999999998</v>
      </c>
      <c r="Q5" s="1">
        <v>0.2</v>
      </c>
      <c r="R5">
        <v>9.766</v>
      </c>
      <c r="S5">
        <v>5.8768000000000002</v>
      </c>
      <c r="U5" s="1">
        <v>0.2</v>
      </c>
      <c r="V5">
        <v>8.4542000000000002</v>
      </c>
      <c r="W5">
        <v>15.6082</v>
      </c>
      <c r="Y5" s="1">
        <v>0.2</v>
      </c>
      <c r="Z5">
        <v>5.1885000000000003</v>
      </c>
      <c r="AA5">
        <v>8.0559999999999992</v>
      </c>
      <c r="AC5" s="1">
        <v>0.2</v>
      </c>
      <c r="AD5">
        <v>4.4348000000000001</v>
      </c>
      <c r="AE5">
        <v>4.3121999999999998</v>
      </c>
    </row>
    <row r="6" spans="1:31" x14ac:dyDescent="0.25">
      <c r="A6" s="1">
        <v>0.3</v>
      </c>
      <c r="B6">
        <v>4.9055999999999997</v>
      </c>
      <c r="C6">
        <v>4.17</v>
      </c>
      <c r="E6" s="1">
        <v>0.3</v>
      </c>
      <c r="F6">
        <v>70.097899999999996</v>
      </c>
      <c r="G6">
        <v>67.563000000000002</v>
      </c>
      <c r="I6" s="1">
        <v>0.3</v>
      </c>
      <c r="J6">
        <v>6.2150999999999996</v>
      </c>
      <c r="K6">
        <v>4.0568</v>
      </c>
      <c r="M6" s="1">
        <v>0.3</v>
      </c>
      <c r="N6">
        <v>12.032</v>
      </c>
      <c r="O6">
        <v>31.979900000000001</v>
      </c>
      <c r="Q6" s="1">
        <v>0.3</v>
      </c>
      <c r="R6">
        <v>11.0738</v>
      </c>
      <c r="S6">
        <v>5.3042999999999996</v>
      </c>
      <c r="U6" s="1">
        <v>0.3</v>
      </c>
      <c r="V6">
        <v>7.2506000000000004</v>
      </c>
      <c r="W6">
        <v>8.5124999999999993</v>
      </c>
      <c r="Y6" s="1">
        <v>0.3</v>
      </c>
      <c r="Z6">
        <v>6.0971000000000002</v>
      </c>
      <c r="AA6">
        <v>8.4207000000000001</v>
      </c>
      <c r="AC6" s="1">
        <v>0.3</v>
      </c>
      <c r="AD6">
        <v>4.3331</v>
      </c>
      <c r="AE6">
        <v>5.5035999999999996</v>
      </c>
    </row>
    <row r="7" spans="1:31" x14ac:dyDescent="0.25">
      <c r="A7" s="1">
        <v>0.4</v>
      </c>
      <c r="B7">
        <v>6.2972000000000001</v>
      </c>
      <c r="C7">
        <v>4.4389000000000003</v>
      </c>
      <c r="E7" s="1">
        <v>0.4</v>
      </c>
      <c r="F7">
        <v>89.214399999999998</v>
      </c>
      <c r="G7">
        <v>64.641099999999994</v>
      </c>
      <c r="I7" s="1">
        <v>0.4</v>
      </c>
      <c r="J7">
        <v>6.915</v>
      </c>
      <c r="K7">
        <v>6.0263999999999998</v>
      </c>
      <c r="M7" s="1">
        <v>0.4</v>
      </c>
      <c r="N7">
        <v>11.1281</v>
      </c>
      <c r="O7">
        <v>18.8766</v>
      </c>
      <c r="Q7" s="1">
        <v>0.4</v>
      </c>
      <c r="R7">
        <v>9.0611999999999995</v>
      </c>
      <c r="S7">
        <v>3.9359000000000002</v>
      </c>
      <c r="U7" s="1">
        <v>0.4</v>
      </c>
      <c r="V7">
        <v>5.4896000000000003</v>
      </c>
      <c r="W7">
        <v>18.4282</v>
      </c>
      <c r="Y7" s="1">
        <v>0.4</v>
      </c>
      <c r="Z7">
        <v>5.3364000000000003</v>
      </c>
      <c r="AA7">
        <v>5.9336000000000002</v>
      </c>
      <c r="AC7" s="1">
        <v>0.4</v>
      </c>
      <c r="AD7">
        <v>5.2271000000000001</v>
      </c>
      <c r="AE7">
        <v>6.9118000000000004</v>
      </c>
    </row>
    <row r="8" spans="1:31" x14ac:dyDescent="0.25">
      <c r="A8" s="1">
        <v>0.5</v>
      </c>
      <c r="B8">
        <v>4.4538000000000002</v>
      </c>
      <c r="C8">
        <v>5.0118999999999998</v>
      </c>
      <c r="E8" s="1">
        <v>0.5</v>
      </c>
      <c r="F8">
        <v>80.688500000000005</v>
      </c>
      <c r="G8">
        <v>59.069400000000002</v>
      </c>
      <c r="I8" s="1">
        <v>0.5</v>
      </c>
      <c r="J8">
        <v>4.9440999999999997</v>
      </c>
      <c r="K8">
        <v>4.8052999999999999</v>
      </c>
      <c r="M8" s="1">
        <v>0.5</v>
      </c>
      <c r="N8">
        <v>8.2664000000000009</v>
      </c>
      <c r="O8">
        <v>8.3789999999999996</v>
      </c>
      <c r="Q8" s="1">
        <v>0.5</v>
      </c>
      <c r="R8">
        <v>7.9756999999999998</v>
      </c>
      <c r="S8">
        <v>3.8035000000000001</v>
      </c>
      <c r="U8" s="1">
        <v>0.5</v>
      </c>
      <c r="V8">
        <v>7.6742999999999997</v>
      </c>
      <c r="W8">
        <v>13.611800000000001</v>
      </c>
      <c r="Y8" s="1">
        <v>0.5</v>
      </c>
      <c r="Z8">
        <v>5.6498999999999997</v>
      </c>
      <c r="AA8">
        <v>11.6814</v>
      </c>
      <c r="AC8" s="1">
        <v>0.5</v>
      </c>
      <c r="AD8">
        <v>5.4485999999999999</v>
      </c>
      <c r="AE8">
        <v>5.2683999999999997</v>
      </c>
    </row>
    <row r="9" spans="1:31" x14ac:dyDescent="0.25">
      <c r="A9" s="1">
        <v>0.6</v>
      </c>
      <c r="B9">
        <v>3.4763000000000002</v>
      </c>
      <c r="C9">
        <v>3.8687999999999998</v>
      </c>
      <c r="E9" s="1">
        <v>0.6</v>
      </c>
      <c r="F9">
        <v>216.5788</v>
      </c>
      <c r="G9">
        <v>50.983199999999997</v>
      </c>
      <c r="I9" s="1">
        <v>0.6</v>
      </c>
      <c r="J9">
        <v>6.6473000000000004</v>
      </c>
      <c r="K9">
        <v>4.3689999999999998</v>
      </c>
      <c r="M9" s="1">
        <v>0.6</v>
      </c>
      <c r="N9">
        <v>8.6229999999999993</v>
      </c>
      <c r="O9">
        <v>10.1454</v>
      </c>
      <c r="Q9" s="1">
        <v>0.6</v>
      </c>
      <c r="R9">
        <v>7.0743</v>
      </c>
      <c r="S9">
        <v>3.6823000000000001</v>
      </c>
      <c r="U9" s="1">
        <v>0.6</v>
      </c>
      <c r="V9">
        <v>5.2016</v>
      </c>
      <c r="W9">
        <v>11.1943</v>
      </c>
      <c r="Y9" s="1">
        <v>0.6</v>
      </c>
      <c r="Z9">
        <v>8.0789000000000009</v>
      </c>
      <c r="AA9">
        <v>15.285399999999999</v>
      </c>
      <c r="AC9" s="1">
        <v>0.6</v>
      </c>
      <c r="AD9">
        <v>4.6985000000000001</v>
      </c>
      <c r="AE9">
        <v>3.4824999999999999</v>
      </c>
    </row>
    <row r="10" spans="1:31" x14ac:dyDescent="0.25">
      <c r="A10" s="1">
        <v>0.7</v>
      </c>
      <c r="B10">
        <v>4.2680999999999996</v>
      </c>
      <c r="C10">
        <v>4.0827</v>
      </c>
      <c r="E10" s="1">
        <v>0.7</v>
      </c>
      <c r="F10">
        <v>308.99790000000002</v>
      </c>
      <c r="G10">
        <v>184.23220000000001</v>
      </c>
      <c r="I10" s="1">
        <v>0.7</v>
      </c>
      <c r="J10">
        <v>6.0566000000000004</v>
      </c>
      <c r="K10">
        <v>4.7949999999999999</v>
      </c>
      <c r="M10" s="1">
        <v>0.7</v>
      </c>
      <c r="N10">
        <v>6.8422000000000001</v>
      </c>
      <c r="O10">
        <v>5.2504</v>
      </c>
      <c r="Q10" s="1">
        <v>0.7</v>
      </c>
      <c r="R10">
        <v>7.5811000000000002</v>
      </c>
      <c r="S10">
        <v>5.0362</v>
      </c>
      <c r="U10" s="1">
        <v>0.7</v>
      </c>
      <c r="V10">
        <v>4.4996999999999998</v>
      </c>
      <c r="W10">
        <v>7.5326000000000004</v>
      </c>
      <c r="Y10" s="1">
        <v>0.7</v>
      </c>
      <c r="Z10">
        <v>10.0989</v>
      </c>
      <c r="AA10">
        <v>19.002500000000001</v>
      </c>
      <c r="AC10" s="1">
        <v>0.7</v>
      </c>
      <c r="AD10">
        <v>5.7255000000000003</v>
      </c>
      <c r="AE10">
        <v>5.8117999999999999</v>
      </c>
    </row>
    <row r="11" spans="1:31" x14ac:dyDescent="0.25">
      <c r="A11" s="1">
        <v>0.8</v>
      </c>
      <c r="B11">
        <v>4.7007000000000003</v>
      </c>
      <c r="C11">
        <v>4.6064999999999996</v>
      </c>
      <c r="E11" s="1">
        <v>0.8</v>
      </c>
      <c r="F11">
        <v>172.83949999999999</v>
      </c>
      <c r="G11">
        <v>208.13560000000001</v>
      </c>
      <c r="I11" s="1">
        <v>0.8</v>
      </c>
      <c r="J11">
        <v>6.9189999999999996</v>
      </c>
      <c r="K11">
        <v>4.7461000000000002</v>
      </c>
      <c r="M11" s="1">
        <v>0.8</v>
      </c>
      <c r="N11">
        <v>8.4699000000000009</v>
      </c>
      <c r="O11">
        <v>5.1654</v>
      </c>
      <c r="Q11" s="1">
        <v>0.8</v>
      </c>
      <c r="R11">
        <v>5.6718999999999999</v>
      </c>
      <c r="S11">
        <v>3.4161000000000001</v>
      </c>
      <c r="U11" s="1">
        <v>0.8</v>
      </c>
      <c r="V11">
        <v>6.7485999999999997</v>
      </c>
      <c r="W11">
        <v>7.1970000000000001</v>
      </c>
      <c r="Y11" s="1">
        <v>0.8</v>
      </c>
      <c r="Z11">
        <v>12.1975</v>
      </c>
      <c r="AA11">
        <v>6.5879000000000003</v>
      </c>
      <c r="AC11" s="1">
        <v>0.8</v>
      </c>
      <c r="AD11">
        <v>5.8468</v>
      </c>
      <c r="AE11">
        <v>6.0964</v>
      </c>
    </row>
    <row r="12" spans="1:31" x14ac:dyDescent="0.25">
      <c r="A12" s="1">
        <v>0.9</v>
      </c>
      <c r="B12">
        <v>5.3863000000000003</v>
      </c>
      <c r="C12">
        <v>4.3444000000000003</v>
      </c>
      <c r="E12" s="1">
        <v>0.9</v>
      </c>
      <c r="F12">
        <v>243.5147</v>
      </c>
      <c r="G12">
        <v>105.8832</v>
      </c>
      <c r="I12" s="1">
        <v>0.9</v>
      </c>
      <c r="J12">
        <v>6.2346000000000004</v>
      </c>
      <c r="K12">
        <v>4.9396000000000004</v>
      </c>
      <c r="M12" s="1">
        <v>0.9</v>
      </c>
      <c r="N12">
        <v>7.1802000000000001</v>
      </c>
      <c r="O12">
        <v>5.3464</v>
      </c>
      <c r="Q12" s="1">
        <v>0.9</v>
      </c>
      <c r="R12">
        <v>6.5145999999999997</v>
      </c>
      <c r="S12">
        <v>3.7648999999999999</v>
      </c>
      <c r="U12" s="1">
        <v>0.9</v>
      </c>
      <c r="V12">
        <v>6.8425000000000002</v>
      </c>
      <c r="W12">
        <v>5.1284999999999998</v>
      </c>
      <c r="Y12" s="1">
        <v>0.9</v>
      </c>
      <c r="Z12">
        <v>6.2893999999999997</v>
      </c>
      <c r="AA12">
        <v>6.7968000000000002</v>
      </c>
      <c r="AC12" s="1">
        <v>0.9</v>
      </c>
      <c r="AD12">
        <v>4.6859000000000002</v>
      </c>
      <c r="AE12">
        <v>5.2798999999999996</v>
      </c>
    </row>
    <row r="13" spans="1:31" x14ac:dyDescent="0.25">
      <c r="A13" s="1">
        <v>1</v>
      </c>
      <c r="B13">
        <v>9.0558999999999994</v>
      </c>
      <c r="C13">
        <v>5.5867000000000004</v>
      </c>
      <c r="E13" s="1">
        <v>1</v>
      </c>
      <c r="F13">
        <v>136.52199999999999</v>
      </c>
      <c r="G13">
        <v>72.347999999999999</v>
      </c>
      <c r="I13" s="1">
        <v>1</v>
      </c>
      <c r="J13">
        <v>5.6581000000000001</v>
      </c>
      <c r="K13">
        <v>5.5034999999999998</v>
      </c>
      <c r="M13" s="1">
        <v>1</v>
      </c>
      <c r="N13">
        <v>7.4890999999999996</v>
      </c>
      <c r="O13">
        <v>3.5847000000000002</v>
      </c>
      <c r="Q13" s="1">
        <v>1</v>
      </c>
      <c r="R13">
        <v>7.7234999999999996</v>
      </c>
      <c r="S13">
        <v>4.4362000000000004</v>
      </c>
      <c r="U13" s="1">
        <v>1</v>
      </c>
      <c r="V13">
        <v>4.5743</v>
      </c>
      <c r="W13">
        <v>5.1917999999999997</v>
      </c>
      <c r="Y13" s="1">
        <v>1</v>
      </c>
      <c r="Z13">
        <v>8.6944999999999997</v>
      </c>
      <c r="AA13">
        <v>4.2007000000000003</v>
      </c>
      <c r="AC13" s="1">
        <v>1</v>
      </c>
      <c r="AD13">
        <v>4.2081999999999997</v>
      </c>
      <c r="AE13">
        <v>5.1094999999999997</v>
      </c>
    </row>
    <row r="15" spans="1:31" x14ac:dyDescent="0.25">
      <c r="A15" t="s">
        <v>7</v>
      </c>
      <c r="B15">
        <f>AVERAGE(B4:B13)</f>
        <v>5.2159499999999994</v>
      </c>
      <c r="C15">
        <f>AVERAGE(C4:C13)</f>
        <v>4.4315199999999999</v>
      </c>
      <c r="F15">
        <f>AVERAGE(F4:F13)</f>
        <v>139.70877999999999</v>
      </c>
      <c r="G15">
        <f>AVERAGE(G4:G13)</f>
        <v>91.971070000000012</v>
      </c>
      <c r="J15">
        <f>AVERAGE(J4:J13)</f>
        <v>9.5526900000000019</v>
      </c>
      <c r="K15">
        <f>AVERAGE(K4:K13)</f>
        <v>6.6474099999999989</v>
      </c>
      <c r="N15">
        <f>AVERAGE(N4:N13)</f>
        <v>12.186389999999999</v>
      </c>
      <c r="O15">
        <f>AVERAGE(O4:O13)</f>
        <v>18.334139999999998</v>
      </c>
      <c r="R15">
        <f>AVERAGE(R4:R13)</f>
        <v>8.5735799999999998</v>
      </c>
      <c r="S15">
        <f>AVERAGE(S4:S13)</f>
        <v>4.9286200000000004</v>
      </c>
      <c r="V15">
        <f>AVERAGE(V4:V13)</f>
        <v>6.7502499999999985</v>
      </c>
      <c r="W15">
        <f>AVERAGE(W4:W13)</f>
        <v>10.06813</v>
      </c>
      <c r="Z15">
        <f>AVERAGE(Z4:Z13)</f>
        <v>7.1911299999999994</v>
      </c>
      <c r="AA15">
        <f>AVERAGE(AA4:AA13)</f>
        <v>9.0935000000000006</v>
      </c>
      <c r="AD15">
        <f>AVERAGE(AD4:AD13)</f>
        <v>4.9686699999999995</v>
      </c>
      <c r="AE15">
        <f>AVERAGE(AE4:AE13)</f>
        <v>5.3857799999999987</v>
      </c>
    </row>
    <row r="16" spans="1:31" x14ac:dyDescent="0.25">
      <c r="A16" t="s">
        <v>8</v>
      </c>
      <c r="B16">
        <f>STDEV(B4:B13)</f>
        <v>1.5778593763915316</v>
      </c>
      <c r="C16">
        <f>STDEV(C4:C13)</f>
        <v>0.57637065967425494</v>
      </c>
      <c r="F16">
        <f>STDEV(F4:F13)</f>
        <v>92.825134840812979</v>
      </c>
      <c r="G16">
        <f>STDEV(G4:G13)</f>
        <v>57.700266811997203</v>
      </c>
      <c r="J16">
        <f>STDEV(J4:J13)</f>
        <v>7.4532460857221983</v>
      </c>
      <c r="K16">
        <f>STDEV(K4:K13)</f>
        <v>3.7510984913903722</v>
      </c>
      <c r="N16">
        <f>STDEV(N4:N13)</f>
        <v>7.4460554988605283</v>
      </c>
      <c r="O16">
        <f>STDEV(O4:O13)</f>
        <v>17.535662614809979</v>
      </c>
      <c r="R16">
        <f>STDEV(R4:R13)</f>
        <v>2.289162161529366</v>
      </c>
      <c r="S16">
        <f>STDEV(S4:S13)</f>
        <v>1.9653942815063281</v>
      </c>
      <c r="V16">
        <f>STDEV(V4:V13)</f>
        <v>1.9418933997805148</v>
      </c>
      <c r="W16">
        <f>STDEV(W4:W13)</f>
        <v>4.5078958099588364</v>
      </c>
      <c r="Z16">
        <f>STDEV(Z4:Z13)</f>
        <v>2.5138857965088426</v>
      </c>
      <c r="AA16">
        <f>STDEV(AA4:AA13)</f>
        <v>4.7985503998603569</v>
      </c>
      <c r="AD16">
        <f>STDEV(AD4:AD13)</f>
        <v>0.58435637537760265</v>
      </c>
      <c r="AE16">
        <f>STDEV(AE4:AE13)</f>
        <v>0.96550304194239089</v>
      </c>
    </row>
    <row r="17" spans="1:42" x14ac:dyDescent="0.25">
      <c r="A17" t="s">
        <v>9</v>
      </c>
      <c r="B17">
        <f>2*B16</f>
        <v>3.1557187527830632</v>
      </c>
      <c r="C17">
        <f>2*C16</f>
        <v>1.1527413193485099</v>
      </c>
      <c r="F17">
        <f>2*F16</f>
        <v>185.65026968162596</v>
      </c>
      <c r="G17">
        <f>2*G16</f>
        <v>115.40053362399441</v>
      </c>
      <c r="J17">
        <f>2*J16</f>
        <v>14.906492171444397</v>
      </c>
      <c r="K17">
        <f>2*K16</f>
        <v>7.5021969827807444</v>
      </c>
      <c r="N17">
        <f>2*N16</f>
        <v>14.892110997721057</v>
      </c>
      <c r="O17">
        <f>2*O16</f>
        <v>35.071325229619958</v>
      </c>
      <c r="R17">
        <f>2*R16</f>
        <v>4.578324323058732</v>
      </c>
      <c r="S17">
        <f>2*S16</f>
        <v>3.9307885630126562</v>
      </c>
      <c r="V17">
        <f>2*V16</f>
        <v>3.8837867995610296</v>
      </c>
      <c r="W17">
        <f>2*W16</f>
        <v>9.0157916199176729</v>
      </c>
      <c r="Z17">
        <f>2*Z16</f>
        <v>5.0277715930176852</v>
      </c>
      <c r="AA17">
        <f>2*AA16</f>
        <v>9.5971007997207138</v>
      </c>
      <c r="AD17">
        <f>2*AD16</f>
        <v>1.1687127507552053</v>
      </c>
      <c r="AE17">
        <f>2*AE16</f>
        <v>1.9310060838847818</v>
      </c>
    </row>
    <row r="18" spans="1:42" x14ac:dyDescent="0.25">
      <c r="A18" t="s">
        <v>10</v>
      </c>
      <c r="B18">
        <f>B15+B17</f>
        <v>8.3716687527830622</v>
      </c>
      <c r="C18">
        <f>C15+C17</f>
        <v>5.58426131934851</v>
      </c>
      <c r="F18">
        <f>F15+F17</f>
        <v>325.35904968162595</v>
      </c>
      <c r="G18">
        <f>G15+G17</f>
        <v>207.37160362399442</v>
      </c>
      <c r="J18">
        <f>J15+J17</f>
        <v>24.459182171444397</v>
      </c>
      <c r="K18">
        <f>K15+K17</f>
        <v>14.149606982780742</v>
      </c>
      <c r="N18">
        <f>N15+N17</f>
        <v>27.078500997721058</v>
      </c>
      <c r="O18">
        <f>O15+O17</f>
        <v>53.405465229619956</v>
      </c>
      <c r="R18">
        <f>R15+R17</f>
        <v>13.151904323058732</v>
      </c>
      <c r="S18">
        <f>S15+S17</f>
        <v>8.8594085630126571</v>
      </c>
      <c r="V18">
        <f>V15+V17</f>
        <v>10.634036799561027</v>
      </c>
      <c r="W18">
        <f>W15+W17</f>
        <v>19.083921619917675</v>
      </c>
      <c r="Z18">
        <f>Z15+Z17</f>
        <v>12.218901593017684</v>
      </c>
      <c r="AA18">
        <f>AA15+AA17</f>
        <v>18.690600799720713</v>
      </c>
      <c r="AD18">
        <f>AD15+AD17</f>
        <v>6.1373827507552043</v>
      </c>
      <c r="AE18">
        <f>AE15+AE17</f>
        <v>7.3167860838847805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11.495512499999998</v>
      </c>
      <c r="K26">
        <f>AVERAGE(C3,G3,K3,O3,S3,W3,AA3,AE3)</f>
        <v>10.460137499999998</v>
      </c>
      <c r="N26">
        <f>J27-J26</f>
        <v>4.1598250000000014</v>
      </c>
      <c r="O26">
        <f>K27-K26</f>
        <v>6.3530875000000044</v>
      </c>
      <c r="P26" s="1">
        <v>0.1</v>
      </c>
      <c r="Q26">
        <f>N26/J26*100</f>
        <v>36.18651191062601</v>
      </c>
      <c r="R26">
        <f>O26/K26*100</f>
        <v>60.736175791188259</v>
      </c>
      <c r="U26">
        <f>J26</f>
        <v>11.495512499999998</v>
      </c>
      <c r="V26">
        <f>K26</f>
        <v>10.460137499999998</v>
      </c>
      <c r="W26">
        <f>Q26</f>
        <v>36.18651191062601</v>
      </c>
      <c r="X26">
        <f>Q27</f>
        <v>32.703739828911516</v>
      </c>
      <c r="Y26">
        <f>Q28</f>
        <v>32.666116451963354</v>
      </c>
      <c r="Z26">
        <f>Q29</f>
        <v>50.786013237774341</v>
      </c>
      <c r="AA26">
        <f>Q30</f>
        <v>36.032756260323367</v>
      </c>
      <c r="AB26">
        <f>Q31</f>
        <v>183.13080865250689</v>
      </c>
      <c r="AC26">
        <f>Q32</f>
        <v>285.00893283357323</v>
      </c>
      <c r="AD26">
        <f>Q33</f>
        <v>142.91424588507908</v>
      </c>
      <c r="AE26">
        <f>Q34</f>
        <v>211.69575954095134</v>
      </c>
      <c r="AF26">
        <f>Q35</f>
        <v>99.997172809824733</v>
      </c>
      <c r="AG26">
        <f>R26</f>
        <v>60.736175791188259</v>
      </c>
      <c r="AH26">
        <f>R27</f>
        <v>97.908249294046129</v>
      </c>
      <c r="AI26">
        <f>R28</f>
        <v>61.937163827913402</v>
      </c>
      <c r="AJ26">
        <f>R29</f>
        <v>54.386713367773631</v>
      </c>
      <c r="AK26">
        <f>R30</f>
        <v>33.400134558460657</v>
      </c>
      <c r="AL26">
        <f>R31</f>
        <v>23.099361743571738</v>
      </c>
      <c r="AM26">
        <f>R32</f>
        <v>181.71642103175037</v>
      </c>
      <c r="AN26">
        <f>R33</f>
        <v>193.91463544336781</v>
      </c>
      <c r="AO26">
        <f>R34</f>
        <v>69.07485680757064</v>
      </c>
      <c r="AP26">
        <f>R35</f>
        <v>26.624889013170243</v>
      </c>
    </row>
    <row r="27" spans="1:42" x14ac:dyDescent="0.25">
      <c r="I27" s="1">
        <v>0.1</v>
      </c>
      <c r="J27">
        <f>AVERAGE(B4,F4,J4,N4,R4,V4,Z4,AD4)</f>
        <v>15.6553375</v>
      </c>
      <c r="K27">
        <f>AVERAGE(C4,G4,K4,O4,S4,W4,AA4,AE4)</f>
        <v>16.813225000000003</v>
      </c>
      <c r="N27">
        <f>J28-J26</f>
        <v>3.7594625000000015</v>
      </c>
      <c r="O27">
        <f>K28-K26</f>
        <v>10.241337500000004</v>
      </c>
      <c r="P27" s="1">
        <v>0.2</v>
      </c>
      <c r="Q27">
        <f>N27/J26*100</f>
        <v>32.703739828911516</v>
      </c>
      <c r="R27">
        <f>O27/K26*100</f>
        <v>97.908249294046129</v>
      </c>
    </row>
    <row r="28" spans="1:42" x14ac:dyDescent="0.25">
      <c r="I28" s="1">
        <v>0.2</v>
      </c>
      <c r="J28">
        <f>AVERAGE(B5,F5,J5,N5,R5,V5,Z5,AD5)</f>
        <v>15.254975</v>
      </c>
      <c r="K28">
        <f>AVERAGE(C5,G5,K5,O5,S5,W5,AA5,AE5)</f>
        <v>20.701475000000002</v>
      </c>
      <c r="N28">
        <f>J29-J26</f>
        <v>3.7551375000000036</v>
      </c>
      <c r="O28">
        <f>K29-K26</f>
        <v>6.4787125000000039</v>
      </c>
      <c r="P28" s="1">
        <v>0.3</v>
      </c>
      <c r="Q28">
        <f>N28/J26*100</f>
        <v>32.666116451963354</v>
      </c>
      <c r="R28">
        <f>O28/K26*100</f>
        <v>61.937163827913402</v>
      </c>
    </row>
    <row r="29" spans="1:42" x14ac:dyDescent="0.25">
      <c r="I29" s="1">
        <v>0.3</v>
      </c>
      <c r="J29">
        <f>AVERAGE(B6,F6,J6,N6,R6,V6,Z6,AD6)</f>
        <v>15.250650000000002</v>
      </c>
      <c r="K29">
        <f>AVERAGE(C6,G6,K6,O6,S6,W6,AA6,AE6)</f>
        <v>16.938850000000002</v>
      </c>
      <c r="N29">
        <f>J30-J26</f>
        <v>5.8381125000000029</v>
      </c>
      <c r="O29">
        <f>K30-K26</f>
        <v>5.6889250000000011</v>
      </c>
      <c r="P29" s="1">
        <v>0.4</v>
      </c>
      <c r="Q29">
        <f>N29/J26*100</f>
        <v>50.786013237774341</v>
      </c>
      <c r="R29">
        <f>O29/K26*100</f>
        <v>54.386713367773631</v>
      </c>
    </row>
    <row r="30" spans="1:42" x14ac:dyDescent="0.25">
      <c r="I30" s="1">
        <v>0.4</v>
      </c>
      <c r="J30">
        <f>AVERAGE(B7,F7,J7,N7,R7,V7,Z7,AD7)</f>
        <v>17.333625000000001</v>
      </c>
      <c r="K30">
        <f>AVERAGE(C7,G7,K7,O7,S7,W7,AA7,AE7)</f>
        <v>16.149062499999999</v>
      </c>
      <c r="N30">
        <f>J31-J26</f>
        <v>4.1421500000000044</v>
      </c>
      <c r="O30">
        <f>K31-K26</f>
        <v>3.4937000000000022</v>
      </c>
      <c r="P30" s="1">
        <v>0.5</v>
      </c>
      <c r="Q30">
        <f>N30/J26*100</f>
        <v>36.032756260323367</v>
      </c>
      <c r="R30">
        <f>O30/K26*100</f>
        <v>33.400134558460657</v>
      </c>
    </row>
    <row r="31" spans="1:42" x14ac:dyDescent="0.25">
      <c r="I31" s="1">
        <v>0.5</v>
      </c>
      <c r="J31">
        <f>AVERAGE(B8,F8,J8,N8,R8,V8,Z8,AD8)</f>
        <v>15.637662500000003</v>
      </c>
      <c r="K31">
        <f>AVERAGE(C8,G8,K8,O8,S8,W8,AA8,AE8)</f>
        <v>13.953837500000001</v>
      </c>
      <c r="N31">
        <f>J32-J26</f>
        <v>21.051825000000008</v>
      </c>
      <c r="O31">
        <f>K32-K26</f>
        <v>2.4162250000000007</v>
      </c>
      <c r="P31" s="1">
        <v>0.6</v>
      </c>
      <c r="Q31">
        <f>N31/J26*100</f>
        <v>183.13080865250689</v>
      </c>
      <c r="R31">
        <f>O31/K26*100</f>
        <v>23.099361743571738</v>
      </c>
    </row>
    <row r="32" spans="1:42" x14ac:dyDescent="0.25">
      <c r="I32" s="1">
        <v>0.6</v>
      </c>
      <c r="J32">
        <f>AVERAGE(B9,F9,J9,N9,R9,V9,Z9,AD9)</f>
        <v>32.547337500000005</v>
      </c>
      <c r="K32">
        <f>AVERAGE(C9,G9,K9,O9,S9,W9,AA9,AE9)</f>
        <v>12.876362499999999</v>
      </c>
      <c r="N32">
        <f>J33-J26</f>
        <v>32.76323750000001</v>
      </c>
      <c r="O32">
        <f>K33-K26</f>
        <v>19.007787500000003</v>
      </c>
      <c r="P32" s="1">
        <v>0.7</v>
      </c>
      <c r="Q32">
        <f>N32/J26*100</f>
        <v>285.00893283357323</v>
      </c>
      <c r="R32">
        <f>O32/K26*100</f>
        <v>181.71642103175037</v>
      </c>
    </row>
    <row r="33" spans="1:18" x14ac:dyDescent="0.25">
      <c r="I33" s="1">
        <v>0.7</v>
      </c>
      <c r="J33">
        <f>AVERAGE(B10,F10,J10,N10,R10,V10,Z10,AD10)</f>
        <v>44.258750000000006</v>
      </c>
      <c r="K33">
        <f>AVERAGE(C10,G10,K10,O10,S10,W10,AA10,AE10)</f>
        <v>29.467925000000001</v>
      </c>
      <c r="N33">
        <f>J34-J26</f>
        <v>16.428725</v>
      </c>
      <c r="O33">
        <f>K34-K26</f>
        <v>20.283737500000004</v>
      </c>
      <c r="P33" s="1">
        <v>0.8</v>
      </c>
      <c r="Q33">
        <f>N33/J26*100</f>
        <v>142.91424588507908</v>
      </c>
      <c r="R33">
        <f>O33/K26*100</f>
        <v>193.91463544336781</v>
      </c>
    </row>
    <row r="34" spans="1:18" x14ac:dyDescent="0.25">
      <c r="I34" s="1">
        <v>0.8</v>
      </c>
      <c r="J34">
        <f>AVERAGE(B11,F11,J11,N11,R11,V11,Z11,AD11)</f>
        <v>27.9242375</v>
      </c>
      <c r="K34">
        <f>AVERAGE(C11,G11,K11,O11,S11,W11,AA11,AE11)</f>
        <v>30.743875000000003</v>
      </c>
      <c r="N34">
        <f>J35-J26</f>
        <v>24.3355125</v>
      </c>
      <c r="O34">
        <f>K35-K26</f>
        <v>7.225324999999998</v>
      </c>
      <c r="P34" s="1">
        <v>0.9</v>
      </c>
      <c r="Q34">
        <f>N34/J26*100</f>
        <v>211.69575954095134</v>
      </c>
      <c r="R34">
        <f>O34/K26*100</f>
        <v>69.07485680757064</v>
      </c>
    </row>
    <row r="35" spans="1:18" x14ac:dyDescent="0.25">
      <c r="I35" s="1">
        <v>0.9</v>
      </c>
      <c r="J35">
        <f>AVERAGE(B12,F12,J12,N12,R12,V12,Z12,AD12)</f>
        <v>35.831024999999997</v>
      </c>
      <c r="K35">
        <f>AVERAGE(C12,G12,K12,O12,S12,W12,AA12,AE12)</f>
        <v>17.685462499999996</v>
      </c>
      <c r="N35">
        <f>J36-J26</f>
        <v>11.495187500000002</v>
      </c>
      <c r="O35">
        <f>K36-K26</f>
        <v>2.7850000000000001</v>
      </c>
      <c r="P35" s="1">
        <v>1</v>
      </c>
      <c r="Q35">
        <f>N35/J26*100</f>
        <v>99.997172809824733</v>
      </c>
      <c r="R35">
        <f>O35/K26*100</f>
        <v>26.624889013170243</v>
      </c>
    </row>
    <row r="36" spans="1:18" x14ac:dyDescent="0.25">
      <c r="I36" s="1">
        <v>1</v>
      </c>
      <c r="J36">
        <f>AVERAGE(B13,F13,J13,N13,R13,V13,Z13,AD13)</f>
        <v>22.9907</v>
      </c>
      <c r="K36">
        <f>AVERAGE(C13,G13,K13,O13,S13,W13,AA13,AE13)</f>
        <v>13.245137499999998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5.2123999999999997</v>
      </c>
      <c r="C41">
        <f>C3</f>
        <v>5.3273999999999999</v>
      </c>
    </row>
    <row r="42" spans="1:18" x14ac:dyDescent="0.25">
      <c r="A42" s="1">
        <v>2</v>
      </c>
      <c r="B42">
        <f>F3</f>
        <v>37.502499999999998</v>
      </c>
      <c r="C42">
        <f>G3</f>
        <v>27.093499999999999</v>
      </c>
    </row>
    <row r="43" spans="1:18" x14ac:dyDescent="0.25">
      <c r="A43" s="1">
        <v>3</v>
      </c>
      <c r="B43">
        <f>J3</f>
        <v>9.6341000000000001</v>
      </c>
      <c r="C43">
        <f>K3</f>
        <v>10.8401</v>
      </c>
    </row>
    <row r="44" spans="1:18" x14ac:dyDescent="0.25">
      <c r="A44" s="1">
        <v>4</v>
      </c>
      <c r="B44">
        <f>N3</f>
        <v>7.1382000000000003</v>
      </c>
      <c r="C44">
        <f>O3</f>
        <v>6.758</v>
      </c>
    </row>
    <row r="45" spans="1:18" x14ac:dyDescent="0.25">
      <c r="A45" s="1">
        <v>5</v>
      </c>
      <c r="B45">
        <f>R3</f>
        <v>9.9156999999999993</v>
      </c>
      <c r="C45">
        <f>S3</f>
        <v>8.2384000000000004</v>
      </c>
    </row>
    <row r="46" spans="1:18" x14ac:dyDescent="0.25">
      <c r="A46" s="1">
        <v>6</v>
      </c>
      <c r="B46">
        <f>V3</f>
        <v>9.0374999999999996</v>
      </c>
      <c r="C46">
        <f>W3</f>
        <v>13.895200000000001</v>
      </c>
    </row>
    <row r="47" spans="1:18" x14ac:dyDescent="0.25">
      <c r="A47" s="1">
        <v>7</v>
      </c>
      <c r="B47">
        <f>Z3</f>
        <v>8.3889999999999993</v>
      </c>
      <c r="C47">
        <f>AA3</f>
        <v>5.9528999999999996</v>
      </c>
    </row>
    <row r="48" spans="1:18" x14ac:dyDescent="0.25">
      <c r="A48" s="1">
        <v>8</v>
      </c>
      <c r="B48">
        <f>AD3</f>
        <v>5.1346999999999996</v>
      </c>
      <c r="C48">
        <f>AE3</f>
        <v>5.5755999999999997</v>
      </c>
    </row>
    <row r="50" spans="1:3" x14ac:dyDescent="0.25">
      <c r="A50" t="s">
        <v>19</v>
      </c>
      <c r="B50">
        <f>AVERAGE(B41:B48)</f>
        <v>11.495512499999998</v>
      </c>
      <c r="C50">
        <f>AVERAGE(C41:C48)</f>
        <v>10.460137499999998</v>
      </c>
    </row>
    <row r="51" spans="1:3" x14ac:dyDescent="0.25">
      <c r="A51" t="s">
        <v>8</v>
      </c>
      <c r="B51">
        <f>STDEV(B41:B48)</f>
        <v>10.669984059358491</v>
      </c>
      <c r="C51">
        <f>STDEV(C41:C48)</f>
        <v>7.3462682872593827</v>
      </c>
    </row>
    <row r="52" spans="1:3" x14ac:dyDescent="0.25">
      <c r="A52" t="s">
        <v>20</v>
      </c>
      <c r="B52">
        <f>1.5*B51</f>
        <v>16.004976089037736</v>
      </c>
      <c r="C52">
        <f>1.5*C51</f>
        <v>11.019402430889073</v>
      </c>
    </row>
    <row r="53" spans="1:3" x14ac:dyDescent="0.25">
      <c r="A53" t="s">
        <v>9</v>
      </c>
      <c r="B53">
        <f>2*B51</f>
        <v>21.339968118716982</v>
      </c>
      <c r="C53">
        <f>2*C51</f>
        <v>14.692536574518765</v>
      </c>
    </row>
    <row r="54" spans="1:3" x14ac:dyDescent="0.25">
      <c r="A54" t="s">
        <v>21</v>
      </c>
      <c r="B54">
        <f>B50+B52</f>
        <v>27.500488589037737</v>
      </c>
      <c r="C54">
        <f>C50+C52</f>
        <v>21.479539930889072</v>
      </c>
    </row>
    <row r="55" spans="1:3" x14ac:dyDescent="0.25">
      <c r="A55" t="s">
        <v>10</v>
      </c>
      <c r="B55">
        <f>B50+B53</f>
        <v>32.835480618716979</v>
      </c>
      <c r="C55">
        <f>C50+C53</f>
        <v>25.152674074518764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2015-05-26T00:42:32Z</dcterms:created>
  <dcterms:modified xsi:type="dcterms:W3CDTF">2015-07-28T00:16:17Z</dcterms:modified>
</cp:coreProperties>
</file>