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<sst xmlns="http://schemas.openxmlformats.org/spreadsheetml/2006/main" count="48" uniqueCount="22">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</sst>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8.5614000000000008</v>
      </c>
      <c r="C3">
        <v>3.5886</v>
      </c>
      <c r="E3" s="1">
        <v>424</v>
      </c>
      <c r="F3">
        <v>5.3205</v>
      </c>
      <c r="G3">
        <v>4.5281000000000002</v>
      </c>
      <c r="I3" s="1">
        <v>424</v>
      </c>
      <c r="J3">
        <v>4.7670000000000003</v>
      </c>
      <c r="K3">
        <v>9.3234999999999992</v>
      </c>
      <c r="M3" s="1">
        <v>424</v>
      </c>
      <c r="N3">
        <v>9.0699000000000005</v>
      </c>
      <c r="O3">
        <v>36.020099999999999</v>
      </c>
      <c r="Q3" s="1">
        <v>424</v>
      </c>
      <c r="R3">
        <v>5.8886000000000003</v>
      </c>
      <c r="S3">
        <v>4.2637</v>
      </c>
      <c r="U3" s="1">
        <v>424</v>
      </c>
      <c r="V3">
        <v>4.1672000000000002</v>
      </c>
      <c r="W3">
        <v>3.7841999999999998</v>
      </c>
      <c r="Y3" s="1">
        <v>424</v>
      </c>
      <c r="Z3">
        <v>5.3032000000000004</v>
      </c>
      <c r="AA3">
        <v>4.1917</v>
      </c>
      <c r="AC3" s="1">
        <v>424</v>
      </c>
      <c r="AD3">
        <v>2.5649999999999999</v>
      </c>
      <c r="AE3">
        <v>5.9444999999999997</v>
      </c>
    </row>
    <row r="4" spans="1:31" x14ac:dyDescent="0.25">
      <c r="A4" s="1">
        <v>0.1</v>
      </c>
      <c r="B4">
        <v>8.9</v>
      </c>
      <c r="C4">
        <v>2.8367</v>
      </c>
      <c r="E4" s="1">
        <v>0.1</v>
      </c>
      <c r="F4">
        <v>6.6258999999999997</v>
      </c>
      <c r="G4">
        <v>4.1856999999999998</v>
      </c>
      <c r="I4" s="1">
        <v>0.1</v>
      </c>
      <c r="J4">
        <v>6.8693999999999997</v>
      </c>
      <c r="K4">
        <v>9.6029999999999998</v>
      </c>
      <c r="M4" s="1">
        <v>0.1</v>
      </c>
      <c r="N4">
        <v>10.928000000000001</v>
      </c>
      <c r="O4">
        <v>57.132100000000001</v>
      </c>
      <c r="Q4" s="1">
        <v>0.1</v>
      </c>
      <c r="R4">
        <v>5.4939999999999998</v>
      </c>
      <c r="S4">
        <v>4.3273999999999999</v>
      </c>
      <c r="U4" s="1">
        <v>0.1</v>
      </c>
      <c r="V4">
        <v>5.0488999999999997</v>
      </c>
      <c r="W4">
        <v>3.3018000000000001</v>
      </c>
      <c r="Y4" s="1">
        <v>0.1</v>
      </c>
      <c r="Z4">
        <v>4.4067999999999996</v>
      </c>
      <c r="AA4">
        <v>5.7504999999999997</v>
      </c>
      <c r="AC4" s="1">
        <v>0.1</v>
      </c>
      <c r="AD4">
        <v>2.859</v>
      </c>
      <c r="AE4">
        <v>10.9133</v>
      </c>
    </row>
    <row r="5" spans="1:31" x14ac:dyDescent="0.25">
      <c r="A5" s="1">
        <v>0.2</v>
      </c>
      <c r="B5">
        <v>6.3685</v>
      </c>
      <c r="C5">
        <v>3.8294000000000001</v>
      </c>
      <c r="E5" s="1">
        <v>0.2</v>
      </c>
      <c r="F5">
        <v>6.6292</v>
      </c>
      <c r="G5">
        <v>4.7511000000000001</v>
      </c>
      <c r="I5" s="1">
        <v>0.2</v>
      </c>
      <c r="J5">
        <v>5.8638000000000003</v>
      </c>
      <c r="K5">
        <v>7.5686</v>
      </c>
      <c r="M5" s="1">
        <v>0.2</v>
      </c>
      <c r="N5">
        <v>10.889900000000001</v>
      </c>
      <c r="O5">
        <v>44.764499999999998</v>
      </c>
      <c r="Q5" s="1">
        <v>0.2</v>
      </c>
      <c r="R5">
        <v>5.0975999999999999</v>
      </c>
      <c r="S5">
        <v>4.1622000000000003</v>
      </c>
      <c r="U5" s="1">
        <v>0.2</v>
      </c>
      <c r="V5">
        <v>4.5831</v>
      </c>
      <c r="W5">
        <v>3.5352000000000001</v>
      </c>
      <c r="Y5" s="1">
        <v>0.2</v>
      </c>
      <c r="Z5">
        <v>5.4653999999999998</v>
      </c>
      <c r="AA5">
        <v>5.7001999999999997</v>
      </c>
      <c r="AC5" s="1">
        <v>0.2</v>
      </c>
      <c r="AD5">
        <v>2.1829999999999998</v>
      </c>
      <c r="AE5">
        <v>10.793799999999999</v>
      </c>
    </row>
    <row r="6" spans="1:31" x14ac:dyDescent="0.25">
      <c r="A6" s="1">
        <v>0.3</v>
      </c>
      <c r="B6">
        <v>9.3178999999999998</v>
      </c>
      <c r="C6">
        <v>3.5461</v>
      </c>
      <c r="E6" s="1">
        <v>0.3</v>
      </c>
      <c r="F6">
        <v>5.3853999999999997</v>
      </c>
      <c r="G6">
        <v>4.0975000000000001</v>
      </c>
      <c r="I6" s="1">
        <v>0.3</v>
      </c>
      <c r="J6">
        <v>5.0792999999999999</v>
      </c>
      <c r="K6">
        <v>9.7037999999999993</v>
      </c>
      <c r="M6" s="1">
        <v>0.3</v>
      </c>
      <c r="N6">
        <v>7.5255999999999998</v>
      </c>
      <c r="O6">
        <v>50.485199999999999</v>
      </c>
      <c r="Q6" s="1">
        <v>0.3</v>
      </c>
      <c r="R6">
        <v>4.7271000000000001</v>
      </c>
      <c r="S6">
        <v>3.6817000000000002</v>
      </c>
      <c r="U6" s="1">
        <v>0.3</v>
      </c>
      <c r="V6">
        <v>5.0575999999999999</v>
      </c>
      <c r="W6">
        <v>3.1913</v>
      </c>
      <c r="Y6" s="1">
        <v>0.3</v>
      </c>
      <c r="Z6">
        <v>4.1731999999999996</v>
      </c>
      <c r="AA6">
        <v>5.2834000000000003</v>
      </c>
      <c r="AC6" s="1">
        <v>0.3</v>
      </c>
      <c r="AD6">
        <v>2.3795999999999999</v>
      </c>
      <c r="AE6">
        <v>26.4542</v>
      </c>
    </row>
    <row r="7" spans="1:31" x14ac:dyDescent="0.25">
      <c r="A7" s="1">
        <v>0.4</v>
      </c>
      <c r="B7">
        <v>11.474500000000001</v>
      </c>
      <c r="C7">
        <v>3.9315000000000002</v>
      </c>
      <c r="E7" s="1">
        <v>0.4</v>
      </c>
      <c r="F7">
        <v>4.9917999999999996</v>
      </c>
      <c r="G7">
        <v>3.8492000000000002</v>
      </c>
      <c r="I7" s="1">
        <v>0.4</v>
      </c>
      <c r="J7">
        <v>7.7352999999999996</v>
      </c>
      <c r="K7">
        <v>9.7827000000000002</v>
      </c>
      <c r="M7" s="1">
        <v>0.4</v>
      </c>
      <c r="N7">
        <v>7.6405000000000003</v>
      </c>
      <c r="O7">
        <v>52.1006</v>
      </c>
      <c r="Q7" s="1">
        <v>0.4</v>
      </c>
      <c r="R7">
        <v>5.3230000000000004</v>
      </c>
      <c r="S7">
        <v>3.4119000000000002</v>
      </c>
      <c r="U7" s="1">
        <v>0.4</v>
      </c>
      <c r="V7">
        <v>5.7305000000000001</v>
      </c>
      <c r="W7">
        <v>3.6669999999999998</v>
      </c>
      <c r="Y7" s="1">
        <v>0.4</v>
      </c>
      <c r="Z7">
        <v>4.7317999999999998</v>
      </c>
      <c r="AA7">
        <v>4.5769000000000002</v>
      </c>
      <c r="AC7" s="1">
        <v>0.4</v>
      </c>
      <c r="AD7">
        <v>3.7389999999999999</v>
      </c>
      <c r="AE7">
        <v>16.973299999999998</v>
      </c>
    </row>
    <row r="8" spans="1:31" x14ac:dyDescent="0.25">
      <c r="A8" s="1">
        <v>0.5</v>
      </c>
      <c r="B8">
        <v>14.2311</v>
      </c>
      <c r="C8">
        <v>9.6342999999999996</v>
      </c>
      <c r="E8" s="1">
        <v>0.5</v>
      </c>
      <c r="F8">
        <v>5.4882999999999997</v>
      </c>
      <c r="G8">
        <v>3.7168999999999999</v>
      </c>
      <c r="I8" s="1">
        <v>0.5</v>
      </c>
      <c r="J8">
        <v>5.6359000000000004</v>
      </c>
      <c r="K8">
        <v>9.4147999999999996</v>
      </c>
      <c r="M8" s="1">
        <v>0.5</v>
      </c>
      <c r="N8">
        <v>13.1911</v>
      </c>
      <c r="O8">
        <v>53.636699999999998</v>
      </c>
      <c r="Q8" s="1">
        <v>0.5</v>
      </c>
      <c r="R8">
        <v>4.1669</v>
      </c>
      <c r="S8">
        <v>4.2491000000000003</v>
      </c>
      <c r="U8" s="1">
        <v>0.5</v>
      </c>
      <c r="V8">
        <v>5.8525</v>
      </c>
      <c r="W8">
        <v>3.9243000000000001</v>
      </c>
      <c r="Y8" s="1">
        <v>0.5</v>
      </c>
      <c r="Z8">
        <v>5.7375999999999996</v>
      </c>
      <c r="AA8">
        <v>3.891</v>
      </c>
      <c r="AC8" s="1">
        <v>0.5</v>
      </c>
      <c r="AD8">
        <v>3.1778</v>
      </c>
      <c r="AE8">
        <v>7.4093999999999998</v>
      </c>
    </row>
    <row r="9" spans="1:31" x14ac:dyDescent="0.25">
      <c r="A9" s="1">
        <v>0.6</v>
      </c>
      <c r="B9">
        <v>15.283099999999999</v>
      </c>
      <c r="C9">
        <v>8.2369000000000003</v>
      </c>
      <c r="E9" s="1">
        <v>0.6</v>
      </c>
      <c r="F9">
        <v>5.4127000000000001</v>
      </c>
      <c r="G9">
        <v>3.6829999999999998</v>
      </c>
      <c r="I9" s="1">
        <v>0.6</v>
      </c>
      <c r="J9">
        <v>5.1940999999999997</v>
      </c>
      <c r="K9">
        <v>9.6135000000000002</v>
      </c>
      <c r="M9" s="1">
        <v>0.6</v>
      </c>
      <c r="N9">
        <v>14.716900000000001</v>
      </c>
      <c r="O9">
        <v>61.096200000000003</v>
      </c>
      <c r="Q9" s="1">
        <v>0.6</v>
      </c>
      <c r="R9">
        <v>4.0476999999999999</v>
      </c>
      <c r="S9">
        <v>3.1177000000000001</v>
      </c>
      <c r="U9" s="1">
        <v>0.6</v>
      </c>
      <c r="V9">
        <v>5.1706000000000003</v>
      </c>
      <c r="W9">
        <v>3.476</v>
      </c>
      <c r="Y9" s="1">
        <v>0.6</v>
      </c>
      <c r="Z9">
        <v>5.3788</v>
      </c>
      <c r="AA9">
        <v>4.9314999999999998</v>
      </c>
      <c r="AC9" s="1">
        <v>0.6</v>
      </c>
      <c r="AD9">
        <v>7.9199000000000002</v>
      </c>
      <c r="AE9">
        <v>5.7089999999999996</v>
      </c>
    </row>
    <row r="10" spans="1:31" x14ac:dyDescent="0.25">
      <c r="A10" s="1">
        <v>0.7</v>
      </c>
      <c r="B10">
        <v>7.8402000000000003</v>
      </c>
      <c r="C10">
        <v>28.106400000000001</v>
      </c>
      <c r="E10" s="1">
        <v>0.7</v>
      </c>
      <c r="F10">
        <v>4.9805000000000001</v>
      </c>
      <c r="G10">
        <v>3.0857000000000001</v>
      </c>
      <c r="I10" s="1">
        <v>0.7</v>
      </c>
      <c r="J10">
        <v>5.5598000000000001</v>
      </c>
      <c r="K10">
        <v>10.993499999999999</v>
      </c>
      <c r="M10" s="1">
        <v>0.7</v>
      </c>
      <c r="N10">
        <v>11.9339</v>
      </c>
      <c r="O10">
        <v>73.668899999999994</v>
      </c>
      <c r="Q10" s="1">
        <v>0.7</v>
      </c>
      <c r="R10">
        <v>5.0960000000000001</v>
      </c>
      <c r="S10">
        <v>3.8683999999999998</v>
      </c>
      <c r="U10" s="1">
        <v>0.7</v>
      </c>
      <c r="V10">
        <v>3.8755999999999999</v>
      </c>
      <c r="W10">
        <v>3.7219000000000002</v>
      </c>
      <c r="Y10" s="1">
        <v>0.7</v>
      </c>
      <c r="Z10">
        <v>5.2253999999999996</v>
      </c>
      <c r="AA10">
        <v>5.4593999999999996</v>
      </c>
      <c r="AC10" s="1">
        <v>0.7</v>
      </c>
      <c r="AD10">
        <v>8.3275000000000006</v>
      </c>
      <c r="AE10">
        <v>3.9876999999999998</v>
      </c>
    </row>
    <row r="11" spans="1:31" x14ac:dyDescent="0.25">
      <c r="A11" s="1">
        <v>0.8</v>
      </c>
      <c r="B11">
        <v>11.0692</v>
      </c>
      <c r="C11">
        <v>52.464700000000001</v>
      </c>
      <c r="E11" s="1">
        <v>0.8</v>
      </c>
      <c r="F11">
        <v>4.5435999999999996</v>
      </c>
      <c r="G11">
        <v>3.2515000000000001</v>
      </c>
      <c r="I11" s="1">
        <v>0.8</v>
      </c>
      <c r="J11">
        <v>5.8621999999999996</v>
      </c>
      <c r="K11">
        <v>8.7476000000000003</v>
      </c>
      <c r="M11" s="1">
        <v>0.8</v>
      </c>
      <c r="N11">
        <v>9.6681000000000008</v>
      </c>
      <c r="O11">
        <v>80.477999999999994</v>
      </c>
      <c r="Q11" s="1">
        <v>0.8</v>
      </c>
      <c r="R11">
        <v>4.9114000000000004</v>
      </c>
      <c r="S11">
        <v>4.6578999999999997</v>
      </c>
      <c r="U11" s="1">
        <v>0.8</v>
      </c>
      <c r="V11">
        <v>5.7956000000000003</v>
      </c>
      <c r="W11">
        <v>3.6644000000000001</v>
      </c>
      <c r="Y11" s="1">
        <v>0.8</v>
      </c>
      <c r="Z11">
        <v>4.4821</v>
      </c>
      <c r="AA11">
        <v>6.0220000000000002</v>
      </c>
      <c r="AC11" s="1">
        <v>0.8</v>
      </c>
      <c r="AD11">
        <v>9.8165999999999993</v>
      </c>
      <c r="AE11">
        <v>4.8360000000000003</v>
      </c>
    </row>
    <row r="12" spans="1:31" x14ac:dyDescent="0.25">
      <c r="A12" s="1">
        <v>0.9</v>
      </c>
      <c r="B12">
        <v>11.725099999999999</v>
      </c>
      <c r="C12">
        <v>75.205399999999997</v>
      </c>
      <c r="E12" s="1">
        <v>0.9</v>
      </c>
      <c r="F12">
        <v>2.8370000000000002</v>
      </c>
      <c r="G12">
        <v>3.5848</v>
      </c>
      <c r="I12" s="1">
        <v>0.9</v>
      </c>
      <c r="J12">
        <v>6.0415000000000001</v>
      </c>
      <c r="K12">
        <v>8.8322000000000003</v>
      </c>
      <c r="M12" s="1">
        <v>0.9</v>
      </c>
      <c r="N12">
        <v>6.81</v>
      </c>
      <c r="O12">
        <v>54.337699999999998</v>
      </c>
      <c r="Q12" s="1">
        <v>0.9</v>
      </c>
      <c r="R12">
        <v>5.1142000000000003</v>
      </c>
      <c r="S12">
        <v>4.6062000000000003</v>
      </c>
      <c r="U12" s="1">
        <v>0.9</v>
      </c>
      <c r="V12">
        <v>6.6928000000000001</v>
      </c>
      <c r="W12">
        <v>3.8822000000000001</v>
      </c>
      <c r="Y12" s="1">
        <v>0.9</v>
      </c>
      <c r="Z12">
        <v>4.5606999999999998</v>
      </c>
      <c r="AA12">
        <v>7.1643999999999997</v>
      </c>
      <c r="AC12" s="1">
        <v>0.9</v>
      </c>
      <c r="AD12">
        <v>4.7363999999999997</v>
      </c>
      <c r="AE12">
        <v>4.7454999999999998</v>
      </c>
    </row>
    <row r="13" spans="1:31" x14ac:dyDescent="0.25">
      <c r="A13" s="1">
        <v>1</v>
      </c>
      <c r="B13">
        <v>15.726900000000001</v>
      </c>
      <c r="C13">
        <v>61.754600000000003</v>
      </c>
      <c r="E13" s="1">
        <v>1</v>
      </c>
      <c r="F13">
        <v>3.1379000000000001</v>
      </c>
      <c r="G13">
        <v>4.3048999999999999</v>
      </c>
      <c r="I13" s="1">
        <v>1</v>
      </c>
      <c r="J13">
        <v>5.1931000000000003</v>
      </c>
      <c r="K13">
        <v>13.4826</v>
      </c>
      <c r="M13" s="1">
        <v>1</v>
      </c>
      <c r="N13">
        <v>4.5083000000000002</v>
      </c>
      <c r="O13">
        <v>33.833799999999997</v>
      </c>
      <c r="Q13" s="1">
        <v>1</v>
      </c>
      <c r="R13">
        <v>6.3071000000000002</v>
      </c>
      <c r="S13">
        <v>4.1589</v>
      </c>
      <c r="U13" s="1">
        <v>1</v>
      </c>
      <c r="V13">
        <v>4.6984000000000004</v>
      </c>
      <c r="W13">
        <v>3.6991000000000001</v>
      </c>
      <c r="Y13" s="1">
        <v>1</v>
      </c>
      <c r="Z13">
        <v>5.0343</v>
      </c>
      <c r="AA13">
        <v>7.1711999999999998</v>
      </c>
      <c r="AC13" s="1">
        <v>1</v>
      </c>
      <c r="AD13">
        <v>9.0094999999999992</v>
      </c>
      <c r="AE13">
        <v>7.0003000000000002</v>
      </c>
    </row>
    <row r="15" spans="1:31" x14ac:dyDescent="0.25">
      <c r="A15" t="s">
        <v>7</v>
      </c>
      <c r="B15">
        <f>AVERAGE(B4:B13)</f>
        <v>11.193649999999998</v>
      </c>
      <c r="C15">
        <f>AVERAGE(C4:C13)</f>
        <v>24.954600000000003</v>
      </c>
      <c r="F15">
        <f>AVERAGE(F4:F13)</f>
        <v>5.0032300000000003</v>
      </c>
      <c r="G15">
        <f>AVERAGE(G4:G13)</f>
        <v>3.8510300000000002</v>
      </c>
      <c r="J15">
        <f>AVERAGE(J4:J13)</f>
        <v>5.9034400000000007</v>
      </c>
      <c r="K15">
        <f>AVERAGE(K4:K13)</f>
        <v>9.7742300000000011</v>
      </c>
      <c r="N15">
        <f>AVERAGE(N4:N13)</f>
        <v>9.781229999999999</v>
      </c>
      <c r="O15">
        <f>AVERAGE(O4:O13)</f>
        <v>56.15337000000001</v>
      </c>
      <c r="R15">
        <f>AVERAGE(R4:R13)</f>
        <v>5.0284999999999993</v>
      </c>
      <c r="S15">
        <f>AVERAGE(S4:S13)</f>
        <v>4.0241400000000001</v>
      </c>
      <c r="V15">
        <f>AVERAGE(V4:V13)</f>
        <v>5.2505599999999992</v>
      </c>
      <c r="W15">
        <f>AVERAGE(W4:W13)</f>
        <v>3.6063200000000002</v>
      </c>
      <c r="Z15">
        <f>AVERAGE(Z4:Z13)</f>
        <v>4.9196100000000005</v>
      </c>
      <c r="AA15">
        <f>AVERAGE(AA4:AA13)</f>
        <v>5.5950499999999996</v>
      </c>
      <c r="AD15">
        <f>AVERAGE(AD4:AD13)</f>
        <v>5.4148300000000003</v>
      </c>
      <c r="AE15">
        <f>AVERAGE(AE4:AE13)</f>
        <v>9.8822500000000009</v>
      </c>
    </row>
    <row r="16" spans="1:31" x14ac:dyDescent="0.25">
      <c r="A16" t="s">
        <v>8</v>
      </c>
      <c r="B16">
        <f>STDEV(B4:B13)</f>
        <v>3.1655055907390266</v>
      </c>
      <c r="C16">
        <f>STDEV(C4:C13)</f>
        <v>27.88086881433615</v>
      </c>
      <c r="F16">
        <f>STDEV(F4:F13)</f>
        <v>1.256528034837797</v>
      </c>
      <c r="G16">
        <f>STDEV(G4:G13)</f>
        <v>0.50012758161182203</v>
      </c>
      <c r="J16">
        <f>STDEV(J4:J13)</f>
        <v>0.8291723721076667</v>
      </c>
      <c r="K16">
        <f>STDEV(K4:K13)</f>
        <v>1.571771705963249</v>
      </c>
      <c r="N16">
        <f>STDEV(N4:N13)</f>
        <v>3.1531581878949426</v>
      </c>
      <c r="O16">
        <f>STDEV(O4:O13)</f>
        <v>13.374618759928943</v>
      </c>
      <c r="R16">
        <f>STDEV(R4:R13)</f>
        <v>0.64668312522011695</v>
      </c>
      <c r="S16">
        <f>STDEV(S4:S13)</f>
        <v>0.50091376769526597</v>
      </c>
      <c r="V16">
        <f>STDEV(V4:V13)</f>
        <v>0.79547270530728942</v>
      </c>
      <c r="W16">
        <f>STDEV(W4:W13)</f>
        <v>0.23410791813463583</v>
      </c>
      <c r="Z16">
        <f>STDEV(Z4:Z13)</f>
        <v>0.5228253488923803</v>
      </c>
      <c r="AA16">
        <f>STDEV(AA4:AA13)</f>
        <v>1.0360639644024596</v>
      </c>
      <c r="AD16">
        <f>STDEV(AD4:AD13)</f>
        <v>3.0095928802008336</v>
      </c>
      <c r="AE16">
        <f>STDEV(AE4:AE13)</f>
        <v>7.033567944151816</v>
      </c>
    </row>
    <row r="17" spans="1:42" x14ac:dyDescent="0.25">
      <c r="A17" t="s">
        <v>9</v>
      </c>
      <c r="B17">
        <f>2*B16</f>
        <v>6.3310111814780532</v>
      </c>
      <c r="C17">
        <f>2*C16</f>
        <v>55.7617376286723</v>
      </c>
      <c r="F17">
        <f>2*F16</f>
        <v>2.5130560696755939</v>
      </c>
      <c r="G17">
        <f>2*G16</f>
        <v>1.0002551632236441</v>
      </c>
      <c r="J17">
        <f>2*J16</f>
        <v>1.6583447442153334</v>
      </c>
      <c r="K17">
        <f>2*K16</f>
        <v>3.143543411926498</v>
      </c>
      <c r="N17">
        <f>2*N16</f>
        <v>6.3063163757898852</v>
      </c>
      <c r="O17">
        <f>2*O16</f>
        <v>26.749237519857886</v>
      </c>
      <c r="R17">
        <f>2*R16</f>
        <v>1.2933662504402339</v>
      </c>
      <c r="S17">
        <f>2*S16</f>
        <v>1.0018275353905319</v>
      </c>
      <c r="V17">
        <f>2*V16</f>
        <v>1.5909454106145788</v>
      </c>
      <c r="W17">
        <f>2*W16</f>
        <v>0.46821583626927166</v>
      </c>
      <c r="Z17">
        <f>2*Z16</f>
        <v>1.0456506977847606</v>
      </c>
      <c r="AA17">
        <f>2*AA16</f>
        <v>2.0721279288049193</v>
      </c>
      <c r="AD17">
        <f>2*AD16</f>
        <v>6.0191857604016672</v>
      </c>
      <c r="AE17">
        <f>2*AE16</f>
        <v>14.067135888303632</v>
      </c>
    </row>
    <row r="18" spans="1:42" x14ac:dyDescent="0.25">
      <c r="A18" t="s">
        <v>10</v>
      </c>
      <c r="B18">
        <f>B15+B17</f>
        <v>17.524661181478052</v>
      </c>
      <c r="C18">
        <f>C15+C17</f>
        <v>80.716337628672306</v>
      </c>
      <c r="F18">
        <f>F15+F17</f>
        <v>7.5162860696755942</v>
      </c>
      <c r="G18">
        <f>G15+G17</f>
        <v>4.8512851632236442</v>
      </c>
      <c r="J18">
        <f>J15+J17</f>
        <v>7.5617847442153341</v>
      </c>
      <c r="K18">
        <f>K15+K17</f>
        <v>12.917773411926499</v>
      </c>
      <c r="N18">
        <f>N15+N17</f>
        <v>16.087546375789884</v>
      </c>
      <c r="O18">
        <f>O15+O17</f>
        <v>82.902607519857895</v>
      </c>
      <c r="R18">
        <f>R15+R17</f>
        <v>6.321866250440233</v>
      </c>
      <c r="S18">
        <f>S15+S17</f>
        <v>5.0259675353905315</v>
      </c>
      <c r="V18">
        <f>V15+V17</f>
        <v>6.8415054106145785</v>
      </c>
      <c r="W18">
        <f>W15+W17</f>
        <v>4.0745358362692716</v>
      </c>
      <c r="Z18">
        <f>Z15+Z17</f>
        <v>5.9652606977847613</v>
      </c>
      <c r="AA18">
        <f>AA15+AA17</f>
        <v>7.6671779288049189</v>
      </c>
      <c r="AD18">
        <f>AD15+AD17</f>
        <v>11.434015760401667</v>
      </c>
      <c r="AE18">
        <f>AE15+AE17</f>
        <v>23.949385888303631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5.7053499999999993</v>
      </c>
      <c r="K26">
        <f>AVERAGE(C3,G3,K3,O3,S3,W3,AA3,AE3)</f>
        <v>8.9555500000000006</v>
      </c>
      <c r="N26">
        <f>J27-J26</f>
        <v>0.68615000000000137</v>
      </c>
      <c r="O26">
        <f>K27-K26</f>
        <v>3.3007624999999994</v>
      </c>
      <c r="P26" s="1">
        <v>0.1</v>
      </c>
      <c r="Q26">
        <f>N26/J26*100</f>
        <v>12.026431331995434</v>
      </c>
      <c r="R26">
        <f>O26/K26*100</f>
        <v>36.857172367972922</v>
      </c>
      <c r="U26">
        <f>J26</f>
        <v>5.7053499999999993</v>
      </c>
      <c r="V26">
        <f>K26</f>
        <v>8.9555500000000006</v>
      </c>
      <c r="W26">
        <f>Q26</f>
        <v>12.026431331995434</v>
      </c>
      <c r="X26">
        <f>Q27</f>
        <v>3.1498943973639082</v>
      </c>
      <c r="Y26">
        <f>Q28</f>
        <v>-4.3754984356787689</v>
      </c>
      <c r="Z26">
        <f>Q29</f>
        <v>12.539984400606444</v>
      </c>
      <c r="AA26">
        <f>Q30</f>
        <v>25.937059076130303</v>
      </c>
      <c r="AB26">
        <f>Q31</f>
        <v>38.299578465825945</v>
      </c>
      <c r="AC26">
        <f>Q32</f>
        <v>15.76612302488016</v>
      </c>
      <c r="AD26">
        <f>Q33</f>
        <v>23.01786919295051</v>
      </c>
      <c r="AE26">
        <f>Q34</f>
        <v>6.2986933316974358</v>
      </c>
      <c r="AF26">
        <f>Q35</f>
        <v>17.467596203563332</v>
      </c>
      <c r="AG26">
        <f>R26</f>
        <v>36.857172367972922</v>
      </c>
      <c r="AH26">
        <f>R27</f>
        <v>18.788069967785336</v>
      </c>
      <c r="AI26">
        <f>R28</f>
        <v>48.571556185828896</v>
      </c>
      <c r="AJ26">
        <f>R29</f>
        <v>37.195789203343168</v>
      </c>
      <c r="AK26">
        <f>R30</f>
        <v>33.822741205174445</v>
      </c>
      <c r="AL26">
        <f>R31</f>
        <v>39.38814478172754</v>
      </c>
      <c r="AM26">
        <f>R32</f>
        <v>85.488188888454616</v>
      </c>
      <c r="AN26">
        <f>R33</f>
        <v>129.0787556319824</v>
      </c>
      <c r="AO26">
        <f>R34</f>
        <v>126.61701403040573</v>
      </c>
      <c r="AP26">
        <f>R35</f>
        <v>88.996488211220978</v>
      </c>
    </row>
    <row r="27" spans="1:42" x14ac:dyDescent="0.25">
      <c r="I27" s="1">
        <v>0.1</v>
      </c>
      <c r="J27">
        <f>AVERAGE(B4,F4,J4,N4,R4,V4,Z4,AD4)</f>
        <v>6.3915000000000006</v>
      </c>
      <c r="K27">
        <f>AVERAGE(C4,G4,K4,O4,S4,W4,AA4,AE4)</f>
        <v>12.2563125</v>
      </c>
      <c r="N27">
        <f>J28-J26</f>
        <v>0.17971250000000172</v>
      </c>
      <c r="O27">
        <f>K28-K26</f>
        <v>1.6825749999999999</v>
      </c>
      <c r="P27" s="1">
        <v>0.2</v>
      </c>
      <c r="Q27">
        <f>N27/J26*100</f>
        <v>3.1498943973639082</v>
      </c>
      <c r="R27">
        <f>O27/K26*100</f>
        <v>18.788069967785336</v>
      </c>
    </row>
    <row r="28" spans="1:42" x14ac:dyDescent="0.25">
      <c r="I28" s="1">
        <v>0.2</v>
      </c>
      <c r="J28">
        <f>AVERAGE(B5,F5,J5,N5,R5,V5,Z5,AD5)</f>
        <v>5.885062500000001</v>
      </c>
      <c r="K28">
        <f>AVERAGE(C5,G5,K5,O5,S5,W5,AA5,AE5)</f>
        <v>10.638125</v>
      </c>
      <c r="N28">
        <f>J29-J26</f>
        <v>-0.24963749999999862</v>
      </c>
      <c r="O28">
        <f>K29-K26</f>
        <v>4.34985</v>
      </c>
      <c r="P28" s="1">
        <v>0.3</v>
      </c>
      <c r="Q28">
        <f>N28/J26*100</f>
        <v>-4.3754984356787689</v>
      </c>
      <c r="R28">
        <f>O28/K26*100</f>
        <v>48.571556185828896</v>
      </c>
    </row>
    <row r="29" spans="1:42" x14ac:dyDescent="0.25">
      <c r="I29" s="1">
        <v>0.3</v>
      </c>
      <c r="J29">
        <f>AVERAGE(B6,F6,J6,N6,R6,V6,Z6,AD6)</f>
        <v>5.4557125000000006</v>
      </c>
      <c r="K29">
        <f>AVERAGE(C6,G6,K6,O6,S6,W6,AA6,AE6)</f>
        <v>13.305400000000001</v>
      </c>
      <c r="N29">
        <f>J30-J26</f>
        <v>0.7154499999999997</v>
      </c>
      <c r="O29">
        <f>K30-K26</f>
        <v>3.3310874999999989</v>
      </c>
      <c r="P29" s="1">
        <v>0.4</v>
      </c>
      <c r="Q29">
        <f>N29/J26*100</f>
        <v>12.539984400606444</v>
      </c>
      <c r="R29">
        <f>O29/K26*100</f>
        <v>37.195789203343168</v>
      </c>
    </row>
    <row r="30" spans="1:42" x14ac:dyDescent="0.25">
      <c r="I30" s="1">
        <v>0.4</v>
      </c>
      <c r="J30">
        <f>AVERAGE(B7,F7,J7,N7,R7,V7,Z7,AD7)</f>
        <v>6.420799999999999</v>
      </c>
      <c r="K30">
        <f>AVERAGE(C7,G7,K7,O7,S7,W7,AA7,AE7)</f>
        <v>12.286637499999999</v>
      </c>
      <c r="N30">
        <f>J31-J26</f>
        <v>1.4798</v>
      </c>
      <c r="O30">
        <f>K31-K26</f>
        <v>3.0290125000000003</v>
      </c>
      <c r="P30" s="1">
        <v>0.5</v>
      </c>
      <c r="Q30">
        <f>N30/J26*100</f>
        <v>25.937059076130303</v>
      </c>
      <c r="R30">
        <f>O30/K26*100</f>
        <v>33.822741205174445</v>
      </c>
    </row>
    <row r="31" spans="1:42" x14ac:dyDescent="0.25">
      <c r="I31" s="1">
        <v>0.5</v>
      </c>
      <c r="J31">
        <f>AVERAGE(B8,F8,J8,N8,R8,V8,Z8,AD8)</f>
        <v>7.1851499999999993</v>
      </c>
      <c r="K31">
        <f>AVERAGE(C8,G8,K8,O8,S8,W8,AA8,AE8)</f>
        <v>11.984562500000001</v>
      </c>
      <c r="N31">
        <f>J32-J26</f>
        <v>2.1851250000000002</v>
      </c>
      <c r="O31">
        <f>K32-K26</f>
        <v>3.5274250000000009</v>
      </c>
      <c r="P31" s="1">
        <v>0.6</v>
      </c>
      <c r="Q31">
        <f>N31/J26*100</f>
        <v>38.299578465825945</v>
      </c>
      <c r="R31">
        <f>O31/K26*100</f>
        <v>39.38814478172754</v>
      </c>
    </row>
    <row r="32" spans="1:42" x14ac:dyDescent="0.25">
      <c r="I32" s="1">
        <v>0.6</v>
      </c>
      <c r="J32">
        <f>AVERAGE(B9,F9,J9,N9,R9,V9,Z9,AD9)</f>
        <v>7.8904749999999995</v>
      </c>
      <c r="K32">
        <f>AVERAGE(C9,G9,K9,O9,S9,W9,AA9,AE9)</f>
        <v>12.482975000000001</v>
      </c>
      <c r="N32">
        <f>J33-J26</f>
        <v>0.89951250000000016</v>
      </c>
      <c r="O32">
        <f>K33-K26</f>
        <v>7.6559374999999985</v>
      </c>
      <c r="P32" s="1">
        <v>0.7</v>
      </c>
      <c r="Q32">
        <f>N32/J26*100</f>
        <v>15.76612302488016</v>
      </c>
      <c r="R32">
        <f>O32/K26*100</f>
        <v>85.488188888454616</v>
      </c>
    </row>
    <row r="33" spans="1:18" x14ac:dyDescent="0.25">
      <c r="I33" s="1">
        <v>0.7</v>
      </c>
      <c r="J33">
        <f>AVERAGE(B10,F10,J10,N10,R10,V10,Z10,AD10)</f>
        <v>6.6048624999999994</v>
      </c>
      <c r="K33">
        <f>AVERAGE(C10,G10,K10,O10,S10,W10,AA10,AE10)</f>
        <v>16.611487499999999</v>
      </c>
      <c r="N33">
        <f>J34-J26</f>
        <v>1.3132500000000018</v>
      </c>
      <c r="O33">
        <f>K34-K26</f>
        <v>11.559712500000002</v>
      </c>
      <c r="P33" s="1">
        <v>0.8</v>
      </c>
      <c r="Q33">
        <f>N33/J26*100</f>
        <v>23.01786919295051</v>
      </c>
      <c r="R33">
        <f>O33/K26*100</f>
        <v>129.0787556319824</v>
      </c>
    </row>
    <row r="34" spans="1:18" x14ac:dyDescent="0.25">
      <c r="I34" s="1">
        <v>0.8</v>
      </c>
      <c r="J34">
        <f>AVERAGE(B11,F11,J11,N11,R11,V11,Z11,AD11)</f>
        <v>7.0186000000000011</v>
      </c>
      <c r="K34">
        <f>AVERAGE(C11,G11,K11,O11,S11,W11,AA11,AE11)</f>
        <v>20.515262500000002</v>
      </c>
      <c r="N34">
        <f>J35-J26</f>
        <v>0.35936249999999959</v>
      </c>
      <c r="O34">
        <f>K35-K26</f>
        <v>11.339250000000002</v>
      </c>
      <c r="P34" s="1">
        <v>0.9</v>
      </c>
      <c r="Q34">
        <f>N34/J26*100</f>
        <v>6.2986933316974358</v>
      </c>
      <c r="R34">
        <f>O34/K26*100</f>
        <v>126.61701403040573</v>
      </c>
    </row>
    <row r="35" spans="1:18" x14ac:dyDescent="0.25">
      <c r="I35" s="1">
        <v>0.9</v>
      </c>
      <c r="J35">
        <f>AVERAGE(B12,F12,J12,N12,R12,V12,Z12,AD12)</f>
        <v>6.0647124999999988</v>
      </c>
      <c r="K35">
        <f>AVERAGE(C12,G12,K12,O12,S12,W12,AA12,AE12)</f>
        <v>20.294800000000002</v>
      </c>
      <c r="N35">
        <f>J36-J26</f>
        <v>0.9965875000000004</v>
      </c>
      <c r="O35">
        <f>K36-K26</f>
        <v>7.9701250000000012</v>
      </c>
      <c r="P35" s="1">
        <v>1</v>
      </c>
      <c r="Q35">
        <f>N35/J26*100</f>
        <v>17.467596203563332</v>
      </c>
      <c r="R35">
        <f>O35/K26*100</f>
        <v>88.996488211220978</v>
      </c>
    </row>
    <row r="36" spans="1:18" x14ac:dyDescent="0.25">
      <c r="I36" s="1">
        <v>1</v>
      </c>
      <c r="J36">
        <f>AVERAGE(B13,F13,J13,N13,R13,V13,Z13,AD13)</f>
        <v>6.7019374999999997</v>
      </c>
      <c r="K36">
        <f>AVERAGE(C13,G13,K13,O13,S13,W13,AA13,AE13)</f>
        <v>16.925675000000002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8.5614000000000008</v>
      </c>
      <c r="C41">
        <f>C3</f>
        <v>3.5886</v>
      </c>
    </row>
    <row r="42" spans="1:18" x14ac:dyDescent="0.25">
      <c r="A42" s="1">
        <v>2</v>
      </c>
      <c r="B42">
        <f>F3</f>
        <v>5.3205</v>
      </c>
      <c r="C42">
        <f>G3</f>
        <v>4.5281000000000002</v>
      </c>
    </row>
    <row r="43" spans="1:18" x14ac:dyDescent="0.25">
      <c r="A43" s="1">
        <v>3</v>
      </c>
      <c r="B43">
        <f>J3</f>
        <v>4.7670000000000003</v>
      </c>
      <c r="C43">
        <f>K3</f>
        <v>9.3234999999999992</v>
      </c>
    </row>
    <row r="44" spans="1:18" x14ac:dyDescent="0.25">
      <c r="A44" s="1">
        <v>4</v>
      </c>
      <c r="B44">
        <f>N3</f>
        <v>9.0699000000000005</v>
      </c>
      <c r="C44">
        <f>O3</f>
        <v>36.020099999999999</v>
      </c>
    </row>
    <row r="45" spans="1:18" x14ac:dyDescent="0.25">
      <c r="A45" s="1">
        <v>5</v>
      </c>
      <c r="B45">
        <f>R3</f>
        <v>5.8886000000000003</v>
      </c>
      <c r="C45">
        <f>S3</f>
        <v>4.2637</v>
      </c>
    </row>
    <row r="46" spans="1:18" x14ac:dyDescent="0.25">
      <c r="A46" s="1">
        <v>6</v>
      </c>
      <c r="B46">
        <f>V3</f>
        <v>4.1672000000000002</v>
      </c>
      <c r="C46">
        <f>W3</f>
        <v>3.7841999999999998</v>
      </c>
    </row>
    <row r="47" spans="1:18" x14ac:dyDescent="0.25">
      <c r="A47" s="1">
        <v>7</v>
      </c>
      <c r="B47">
        <f>Z3</f>
        <v>5.3032000000000004</v>
      </c>
      <c r="C47">
        <f>AA3</f>
        <v>4.1917</v>
      </c>
    </row>
    <row r="48" spans="1:18" x14ac:dyDescent="0.25">
      <c r="A48" s="1">
        <v>8</v>
      </c>
      <c r="B48">
        <f>AD3</f>
        <v>2.5649999999999999</v>
      </c>
      <c r="C48">
        <f>AE3</f>
        <v>5.9444999999999997</v>
      </c>
    </row>
    <row r="50" spans="1:3" x14ac:dyDescent="0.25">
      <c r="A50" t="s">
        <v>19</v>
      </c>
      <c r="B50">
        <f>AVERAGE(B41:B48)</f>
        <v>5.7053499999999993</v>
      </c>
      <c r="C50">
        <f>AVERAGE(C41:C48)</f>
        <v>8.9555500000000006</v>
      </c>
    </row>
    <row r="51" spans="1:3" x14ac:dyDescent="0.25">
      <c r="A51" t="s">
        <v>8</v>
      </c>
      <c r="B51">
        <f>STDEV(B41:B48)</f>
        <v>2.1688982482884218</v>
      </c>
      <c r="C51">
        <f>STDEV(C41:C48)</f>
        <v>11.094070011110826</v>
      </c>
    </row>
    <row r="52" spans="1:3" x14ac:dyDescent="0.25">
      <c r="A52" t="s">
        <v>20</v>
      </c>
      <c r="B52">
        <f>1.5*B51</f>
        <v>3.2533473724326329</v>
      </c>
      <c r="C52">
        <f>1.5*C51</f>
        <v>16.641105016666238</v>
      </c>
    </row>
    <row r="53" spans="1:3" x14ac:dyDescent="0.25">
      <c r="A53" t="s">
        <v>9</v>
      </c>
      <c r="B53">
        <f>2*B51</f>
        <v>4.3377964965768436</v>
      </c>
      <c r="C53">
        <f>2*C51</f>
        <v>22.188140022221653</v>
      </c>
    </row>
    <row r="54" spans="1:3" x14ac:dyDescent="0.25">
      <c r="A54" t="s">
        <v>21</v>
      </c>
      <c r="B54">
        <f>B50+B52</f>
        <v>8.9586973724326313</v>
      </c>
      <c r="C54">
        <f>C50+C52</f>
        <v>25.59665501666624</v>
      </c>
    </row>
    <row r="55" spans="1:3" x14ac:dyDescent="0.25">
      <c r="A55" t="s">
        <v>10</v>
      </c>
      <c r="B55">
        <f>B50+B53</f>
        <v>10.043146496576842</v>
      </c>
      <c r="C55">
        <f>C50+C53</f>
        <v>31.143690022221655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2015-05-26T00:45:35Z</dcterms:created>
  <dcterms:modified xsi:type="dcterms:W3CDTF">2015-07-28T00:31:57Z</dcterms:modified>
</cp:coreProperties>
</file>