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<sst xmlns="http://schemas.openxmlformats.org/spreadsheetml/2006/main" count="48" uniqueCount="22">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</sst>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12.5791</v>
      </c>
      <c r="C3">
        <v>4.7229999999999999</v>
      </c>
      <c r="E3" s="1">
        <v>232</v>
      </c>
      <c r="F3">
        <v>15.2308</v>
      </c>
      <c r="G3">
        <v>4.0433000000000003</v>
      </c>
      <c r="I3" s="1">
        <v>232</v>
      </c>
      <c r="J3">
        <v>16.0291</v>
      </c>
      <c r="K3">
        <v>4.0471000000000004</v>
      </c>
      <c r="M3" s="1">
        <v>232</v>
      </c>
      <c r="N3">
        <v>10.665100000000001</v>
      </c>
      <c r="O3">
        <v>8.4471000000000007</v>
      </c>
      <c r="Q3" s="1">
        <v>232</v>
      </c>
      <c r="R3">
        <v>10.2187</v>
      </c>
      <c r="S3">
        <v>4.0251000000000001</v>
      </c>
      <c r="U3" s="1">
        <v>232</v>
      </c>
      <c r="V3">
        <v>14.8184</v>
      </c>
      <c r="W3">
        <v>3.5644999999999998</v>
      </c>
      <c r="Y3" s="1">
        <v>232</v>
      </c>
      <c r="Z3">
        <v>5.0475000000000003</v>
      </c>
      <c r="AA3">
        <v>10.642799999999999</v>
      </c>
      <c r="AC3" s="1">
        <v>232</v>
      </c>
      <c r="AD3">
        <v>11.7578</v>
      </c>
      <c r="AE3">
        <v>4.55</v>
      </c>
    </row>
    <row r="4" spans="1:31" x14ac:dyDescent="0.25">
      <c r="A4" s="1">
        <v>0.1</v>
      </c>
      <c r="B4">
        <v>19.645199999999999</v>
      </c>
      <c r="C4">
        <v>4.2629000000000001</v>
      </c>
      <c r="E4" s="1">
        <v>0.1</v>
      </c>
      <c r="F4">
        <v>12.858599999999999</v>
      </c>
      <c r="G4">
        <v>4.1048999999999998</v>
      </c>
      <c r="I4" s="1">
        <v>0.1</v>
      </c>
      <c r="J4">
        <v>14.5275</v>
      </c>
      <c r="K4">
        <v>4.0393999999999997</v>
      </c>
      <c r="M4" s="1">
        <v>0.1</v>
      </c>
      <c r="N4">
        <v>10.4011</v>
      </c>
      <c r="O4">
        <v>6.3669000000000002</v>
      </c>
      <c r="Q4" s="1">
        <v>0.1</v>
      </c>
      <c r="R4">
        <v>12.847300000000001</v>
      </c>
      <c r="S4">
        <v>4.6010999999999997</v>
      </c>
      <c r="U4" s="1">
        <v>0.1</v>
      </c>
      <c r="V4">
        <v>13.203799999999999</v>
      </c>
      <c r="W4">
        <v>3.3186</v>
      </c>
      <c r="Y4" s="1">
        <v>0.1</v>
      </c>
      <c r="Z4">
        <v>5.6208</v>
      </c>
      <c r="AA4">
        <v>4.8799000000000001</v>
      </c>
      <c r="AC4" s="1">
        <v>0.1</v>
      </c>
      <c r="AD4">
        <v>12.1768</v>
      </c>
      <c r="AE4">
        <v>4.2290999999999999</v>
      </c>
    </row>
    <row r="5" spans="1:31" x14ac:dyDescent="0.25">
      <c r="A5" s="1">
        <v>0.2</v>
      </c>
      <c r="B5">
        <v>17.572199999999999</v>
      </c>
      <c r="C5">
        <v>4.3395000000000001</v>
      </c>
      <c r="E5" s="1">
        <v>0.2</v>
      </c>
      <c r="F5">
        <v>13.471500000000001</v>
      </c>
      <c r="G5">
        <v>3.8902999999999999</v>
      </c>
      <c r="I5" s="1">
        <v>0.2</v>
      </c>
      <c r="J5">
        <v>17.0336</v>
      </c>
      <c r="K5">
        <v>4.1769999999999996</v>
      </c>
      <c r="M5" s="1">
        <v>0.2</v>
      </c>
      <c r="N5">
        <v>9.7850999999999999</v>
      </c>
      <c r="O5">
        <v>5.7069999999999999</v>
      </c>
      <c r="Q5" s="1">
        <v>0.2</v>
      </c>
      <c r="R5">
        <v>11.055400000000001</v>
      </c>
      <c r="S5">
        <v>5.1904000000000003</v>
      </c>
      <c r="U5" s="1">
        <v>0.2</v>
      </c>
      <c r="V5">
        <v>16.078299999999999</v>
      </c>
      <c r="W5">
        <v>3.9308000000000001</v>
      </c>
      <c r="Y5" s="1">
        <v>0.2</v>
      </c>
      <c r="Z5">
        <v>6.0187999999999997</v>
      </c>
      <c r="AA5">
        <v>4.9256000000000002</v>
      </c>
      <c r="AC5" s="1">
        <v>0.2</v>
      </c>
      <c r="AD5">
        <v>7.7171000000000003</v>
      </c>
      <c r="AE5">
        <v>4.6265000000000001</v>
      </c>
    </row>
    <row r="6" spans="1:31" x14ac:dyDescent="0.25">
      <c r="A6" s="1">
        <v>0.3</v>
      </c>
      <c r="B6">
        <v>19.136700000000001</v>
      </c>
      <c r="C6">
        <v>4.4675000000000002</v>
      </c>
      <c r="E6" s="1">
        <v>0.3</v>
      </c>
      <c r="F6">
        <v>12.623799999999999</v>
      </c>
      <c r="G6">
        <v>3.4994999999999998</v>
      </c>
      <c r="I6" s="1">
        <v>0.3</v>
      </c>
      <c r="J6">
        <v>19.874099999999999</v>
      </c>
      <c r="K6">
        <v>4.9535999999999998</v>
      </c>
      <c r="M6" s="1">
        <v>0.3</v>
      </c>
      <c r="N6">
        <v>9.3440999999999992</v>
      </c>
      <c r="O6">
        <v>6.7481999999999998</v>
      </c>
      <c r="Q6" s="1">
        <v>0.3</v>
      </c>
      <c r="R6">
        <v>13.3109</v>
      </c>
      <c r="S6">
        <v>4.6608999999999998</v>
      </c>
      <c r="U6" s="1">
        <v>0.3</v>
      </c>
      <c r="V6">
        <v>16.621300000000002</v>
      </c>
      <c r="W6">
        <v>3.6143000000000001</v>
      </c>
      <c r="Y6" s="1">
        <v>0.3</v>
      </c>
      <c r="Z6">
        <v>7.6704999999999997</v>
      </c>
      <c r="AA6">
        <v>4.4316000000000004</v>
      </c>
      <c r="AC6" s="1">
        <v>0.3</v>
      </c>
      <c r="AD6">
        <v>12.209099999999999</v>
      </c>
      <c r="AE6">
        <v>4.6054000000000004</v>
      </c>
    </row>
    <row r="7" spans="1:31" x14ac:dyDescent="0.25">
      <c r="A7" s="1">
        <v>0.4</v>
      </c>
      <c r="B7">
        <v>17.134799999999998</v>
      </c>
      <c r="C7">
        <v>5.359</v>
      </c>
      <c r="E7" s="1">
        <v>0.4</v>
      </c>
      <c r="F7">
        <v>16.411000000000001</v>
      </c>
      <c r="G7">
        <v>5.0239000000000003</v>
      </c>
      <c r="I7" s="1">
        <v>0.4</v>
      </c>
      <c r="J7">
        <v>12.3774</v>
      </c>
      <c r="K7">
        <v>4.0221</v>
      </c>
      <c r="M7" s="1">
        <v>0.4</v>
      </c>
      <c r="N7">
        <v>13.1149</v>
      </c>
      <c r="O7">
        <v>5.0826000000000002</v>
      </c>
      <c r="Q7" s="1">
        <v>0.4</v>
      </c>
      <c r="R7">
        <v>9.4898000000000007</v>
      </c>
      <c r="S7">
        <v>4.9965999999999999</v>
      </c>
      <c r="U7" s="1">
        <v>0.4</v>
      </c>
      <c r="V7">
        <v>17.135400000000001</v>
      </c>
      <c r="W7">
        <v>2.8963999999999999</v>
      </c>
      <c r="Y7" s="1">
        <v>0.4</v>
      </c>
      <c r="Z7">
        <v>10.355</v>
      </c>
      <c r="AA7">
        <v>3.9746000000000001</v>
      </c>
      <c r="AC7" s="1">
        <v>0.4</v>
      </c>
      <c r="AD7">
        <v>10.0192</v>
      </c>
      <c r="AE7">
        <v>4.2218999999999998</v>
      </c>
    </row>
    <row r="8" spans="1:31" x14ac:dyDescent="0.25">
      <c r="A8" s="1">
        <v>0.5</v>
      </c>
      <c r="B8">
        <v>12.902100000000001</v>
      </c>
      <c r="C8">
        <v>8.9632000000000005</v>
      </c>
      <c r="E8" s="1">
        <v>0.5</v>
      </c>
      <c r="F8">
        <v>14.1073</v>
      </c>
      <c r="G8">
        <v>3.6476000000000002</v>
      </c>
      <c r="I8" s="1">
        <v>0.5</v>
      </c>
      <c r="J8">
        <v>15.2174</v>
      </c>
      <c r="K8">
        <v>3.915</v>
      </c>
      <c r="M8" s="1">
        <v>0.5</v>
      </c>
      <c r="N8">
        <v>7.6806999999999999</v>
      </c>
      <c r="O8">
        <v>4.5765000000000002</v>
      </c>
      <c r="Q8" s="1">
        <v>0.5</v>
      </c>
      <c r="R8">
        <v>7.6853999999999996</v>
      </c>
      <c r="S8">
        <v>3.9226999999999999</v>
      </c>
      <c r="U8" s="1">
        <v>0.5</v>
      </c>
      <c r="V8">
        <v>15.769299999999999</v>
      </c>
      <c r="W8">
        <v>4.6003999999999996</v>
      </c>
      <c r="Y8" s="1">
        <v>0.5</v>
      </c>
      <c r="Z8">
        <v>7.5167999999999999</v>
      </c>
      <c r="AA8">
        <v>4.5583</v>
      </c>
      <c r="AC8" s="1">
        <v>0.5</v>
      </c>
      <c r="AD8">
        <v>11.6759</v>
      </c>
      <c r="AE8">
        <v>3.8047</v>
      </c>
    </row>
    <row r="9" spans="1:31" x14ac:dyDescent="0.25">
      <c r="A9" s="1">
        <v>0.6</v>
      </c>
      <c r="B9">
        <v>12.7476</v>
      </c>
      <c r="C9">
        <v>12.4763</v>
      </c>
      <c r="E9" s="1">
        <v>0.6</v>
      </c>
      <c r="F9">
        <v>13.5403</v>
      </c>
      <c r="G9">
        <v>4.1574999999999998</v>
      </c>
      <c r="I9" s="1">
        <v>0.6</v>
      </c>
      <c r="J9">
        <v>17.5962</v>
      </c>
      <c r="K9">
        <v>4.0957999999999997</v>
      </c>
      <c r="M9" s="1">
        <v>0.6</v>
      </c>
      <c r="N9">
        <v>7.6055999999999999</v>
      </c>
      <c r="O9">
        <v>6.1932999999999998</v>
      </c>
      <c r="Q9" s="1">
        <v>0.6</v>
      </c>
      <c r="R9">
        <v>9.2896000000000001</v>
      </c>
      <c r="S9">
        <v>4.4679000000000002</v>
      </c>
      <c r="U9" s="1">
        <v>0.6</v>
      </c>
      <c r="V9">
        <v>18.017299999999999</v>
      </c>
      <c r="W9">
        <v>3.5110000000000001</v>
      </c>
      <c r="Y9" s="1">
        <v>0.6</v>
      </c>
      <c r="Z9">
        <v>9.4811999999999994</v>
      </c>
      <c r="AA9">
        <v>3.9291999999999998</v>
      </c>
      <c r="AC9" s="1">
        <v>0.6</v>
      </c>
      <c r="AD9">
        <v>12.2896</v>
      </c>
      <c r="AE9">
        <v>4.1188000000000002</v>
      </c>
    </row>
    <row r="10" spans="1:31" x14ac:dyDescent="0.25">
      <c r="A10" s="1">
        <v>0.7</v>
      </c>
      <c r="B10">
        <v>13.9137</v>
      </c>
      <c r="C10">
        <v>6.8087</v>
      </c>
      <c r="E10" s="1">
        <v>0.7</v>
      </c>
      <c r="F10">
        <v>13.7456</v>
      </c>
      <c r="G10">
        <v>4.1658999999999997</v>
      </c>
      <c r="I10" s="1">
        <v>0.7</v>
      </c>
      <c r="J10">
        <v>17.338100000000001</v>
      </c>
      <c r="K10">
        <v>3.9618000000000002</v>
      </c>
      <c r="M10" s="1">
        <v>0.7</v>
      </c>
      <c r="N10">
        <v>10.3447</v>
      </c>
      <c r="O10">
        <v>5.3471000000000002</v>
      </c>
      <c r="Q10" s="1">
        <v>0.7</v>
      </c>
      <c r="R10">
        <v>11.742100000000001</v>
      </c>
      <c r="S10">
        <v>5.0088999999999997</v>
      </c>
      <c r="U10" s="1">
        <v>0.7</v>
      </c>
      <c r="V10">
        <v>19.302199999999999</v>
      </c>
      <c r="W10">
        <v>3.4340000000000002</v>
      </c>
      <c r="Y10" s="1">
        <v>0.7</v>
      </c>
      <c r="Z10">
        <v>7.6039000000000003</v>
      </c>
      <c r="AA10">
        <v>4.2164999999999999</v>
      </c>
      <c r="AC10" s="1">
        <v>0.7</v>
      </c>
      <c r="AD10">
        <v>10.131600000000001</v>
      </c>
      <c r="AE10">
        <v>3.0807000000000002</v>
      </c>
    </row>
    <row r="11" spans="1:31" x14ac:dyDescent="0.25">
      <c r="A11" s="1">
        <v>0.8</v>
      </c>
      <c r="B11">
        <v>13.405799999999999</v>
      </c>
      <c r="C11">
        <v>3.8123999999999998</v>
      </c>
      <c r="E11" s="1">
        <v>0.8</v>
      </c>
      <c r="F11">
        <v>13.5494</v>
      </c>
      <c r="G11">
        <v>5.2645999999999997</v>
      </c>
      <c r="I11" s="1">
        <v>0.8</v>
      </c>
      <c r="J11">
        <v>15.587</v>
      </c>
      <c r="K11">
        <v>3.4457</v>
      </c>
      <c r="M11" s="1">
        <v>0.8</v>
      </c>
      <c r="N11">
        <v>9.6239000000000008</v>
      </c>
      <c r="O11">
        <v>4.4804000000000004</v>
      </c>
      <c r="Q11" s="1">
        <v>0.8</v>
      </c>
      <c r="R11">
        <v>9.1888000000000005</v>
      </c>
      <c r="S11">
        <v>6.6863999999999999</v>
      </c>
      <c r="U11" s="1">
        <v>0.8</v>
      </c>
      <c r="V11">
        <v>16.490200000000002</v>
      </c>
      <c r="W11">
        <v>3.1484000000000001</v>
      </c>
      <c r="Y11" s="1">
        <v>0.8</v>
      </c>
      <c r="Z11">
        <v>8.8003</v>
      </c>
      <c r="AA11">
        <v>7.0983000000000001</v>
      </c>
      <c r="AC11" s="1">
        <v>0.8</v>
      </c>
      <c r="AD11">
        <v>13.288399999999999</v>
      </c>
      <c r="AE11">
        <v>3.5737999999999999</v>
      </c>
    </row>
    <row r="12" spans="1:31" x14ac:dyDescent="0.25">
      <c r="A12" s="1">
        <v>0.9</v>
      </c>
      <c r="B12">
        <v>12.433199999999999</v>
      </c>
      <c r="C12">
        <v>4.2691999999999997</v>
      </c>
      <c r="E12" s="1">
        <v>0.9</v>
      </c>
      <c r="F12">
        <v>15.367900000000001</v>
      </c>
      <c r="G12">
        <v>4.1147</v>
      </c>
      <c r="I12" s="1">
        <v>0.9</v>
      </c>
      <c r="J12">
        <v>13.815799999999999</v>
      </c>
      <c r="K12">
        <v>3.9828000000000001</v>
      </c>
      <c r="M12" s="1">
        <v>0.9</v>
      </c>
      <c r="N12">
        <v>10.622299999999999</v>
      </c>
      <c r="O12">
        <v>4.7382999999999997</v>
      </c>
      <c r="Q12" s="1">
        <v>0.9</v>
      </c>
      <c r="R12">
        <v>6.8952</v>
      </c>
      <c r="S12">
        <v>6.6093000000000002</v>
      </c>
      <c r="U12" s="1">
        <v>0.9</v>
      </c>
      <c r="V12">
        <v>15.790699999999999</v>
      </c>
      <c r="W12">
        <v>3.2126999999999999</v>
      </c>
      <c r="Y12" s="1">
        <v>0.9</v>
      </c>
      <c r="Z12">
        <v>11.595599999999999</v>
      </c>
      <c r="AA12">
        <v>8.9390999999999998</v>
      </c>
      <c r="AC12" s="1">
        <v>0.9</v>
      </c>
      <c r="AD12">
        <v>12.3893</v>
      </c>
      <c r="AE12">
        <v>4.6283000000000003</v>
      </c>
    </row>
    <row r="13" spans="1:31" x14ac:dyDescent="0.25">
      <c r="A13" s="1">
        <v>1</v>
      </c>
      <c r="B13">
        <v>11.7508</v>
      </c>
      <c r="C13">
        <v>3.7488000000000001</v>
      </c>
      <c r="E13" s="1">
        <v>1</v>
      </c>
      <c r="F13">
        <v>16.402200000000001</v>
      </c>
      <c r="G13">
        <v>4.0555000000000003</v>
      </c>
      <c r="I13" s="1">
        <v>1</v>
      </c>
      <c r="J13">
        <v>14.9396</v>
      </c>
      <c r="K13">
        <v>4.9320000000000004</v>
      </c>
      <c r="M13" s="1">
        <v>1</v>
      </c>
      <c r="N13">
        <v>9.5153999999999996</v>
      </c>
      <c r="O13">
        <v>4.3827999999999996</v>
      </c>
      <c r="Q13" s="1">
        <v>1</v>
      </c>
      <c r="R13">
        <v>7.8711000000000002</v>
      </c>
      <c r="S13">
        <v>7.1147999999999998</v>
      </c>
      <c r="U13" s="1">
        <v>1</v>
      </c>
      <c r="V13">
        <v>19.818999999999999</v>
      </c>
      <c r="W13">
        <v>3.3948</v>
      </c>
      <c r="Y13" s="1">
        <v>1</v>
      </c>
      <c r="Z13">
        <v>8.7357999999999993</v>
      </c>
      <c r="AA13">
        <v>7.0354999999999999</v>
      </c>
      <c r="AC13" s="1">
        <v>1</v>
      </c>
      <c r="AD13">
        <v>11.6835</v>
      </c>
      <c r="AE13">
        <v>3.8029999999999999</v>
      </c>
    </row>
    <row r="15" spans="1:31" x14ac:dyDescent="0.25">
      <c r="A15" t="s">
        <v>7</v>
      </c>
      <c r="B15">
        <f>AVERAGE(B4:B13)</f>
        <v>15.064209999999999</v>
      </c>
      <c r="C15">
        <f>AVERAGE(C4:C13)</f>
        <v>5.8507499999999997</v>
      </c>
      <c r="F15">
        <f>AVERAGE(F4:F13)</f>
        <v>14.207760000000002</v>
      </c>
      <c r="G15">
        <f>AVERAGE(G4:G13)</f>
        <v>4.1924399999999995</v>
      </c>
      <c r="J15">
        <f>AVERAGE(J4:J13)</f>
        <v>15.830670000000001</v>
      </c>
      <c r="K15">
        <f>AVERAGE(K4:K13)</f>
        <v>4.15252</v>
      </c>
      <c r="N15">
        <f>AVERAGE(N4:N13)</f>
        <v>9.8037799999999997</v>
      </c>
      <c r="O15">
        <f>AVERAGE(O4:O13)</f>
        <v>5.362309999999999</v>
      </c>
      <c r="R15">
        <f>AVERAGE(R4:R13)</f>
        <v>9.9375600000000013</v>
      </c>
      <c r="S15">
        <f>AVERAGE(S4:S13)</f>
        <v>5.325899999999999</v>
      </c>
      <c r="V15">
        <f>AVERAGE(V4:V13)</f>
        <v>16.822749999999996</v>
      </c>
      <c r="W15">
        <f>AVERAGE(W4:W13)</f>
        <v>3.5061399999999994</v>
      </c>
      <c r="Z15">
        <f>AVERAGE(Z4:Z13)</f>
        <v>8.3398700000000012</v>
      </c>
      <c r="AA15">
        <f>AVERAGE(AA4:AA13)</f>
        <v>5.3988599999999991</v>
      </c>
      <c r="AD15">
        <f>AVERAGE(AD4:AD13)</f>
        <v>11.35805</v>
      </c>
      <c r="AE15">
        <f>AVERAGE(AE4:AE13)</f>
        <v>4.0692199999999996</v>
      </c>
    </row>
    <row r="16" spans="1:31" x14ac:dyDescent="0.25">
      <c r="A16" t="s">
        <v>8</v>
      </c>
      <c r="B16">
        <f>STDEV(B4:B13)</f>
        <v>2.984483929872404</v>
      </c>
      <c r="C16">
        <f>STDEV(C4:C13)</f>
        <v>2.83896760861722</v>
      </c>
      <c r="F16">
        <f>STDEV(F4:F13)</f>
        <v>1.3739490457962573</v>
      </c>
      <c r="G16">
        <f>STDEV(G4:G13)</f>
        <v>0.5521213980839913</v>
      </c>
      <c r="J16">
        <f>STDEV(J4:J13)</f>
        <v>2.1627738336836306</v>
      </c>
      <c r="K16">
        <f>STDEV(K4:K13)</f>
        <v>0.45996732202769658</v>
      </c>
      <c r="N16">
        <f>STDEV(N4:N13)</f>
        <v>1.561676974565763</v>
      </c>
      <c r="O16">
        <f>STDEV(O4:O13)</f>
        <v>0.85386752088496276</v>
      </c>
      <c r="R16">
        <f>STDEV(R4:R13)</f>
        <v>2.2143812575475255</v>
      </c>
      <c r="S16">
        <f>STDEV(S4:S13)</f>
        <v>1.0851636353820384</v>
      </c>
      <c r="V16">
        <f>STDEV(V4:V13)</f>
        <v>1.9040000789274465</v>
      </c>
      <c r="W16">
        <f>STDEV(W4:W13)</f>
        <v>0.47470494976705185</v>
      </c>
      <c r="Z16">
        <f>STDEV(Z4:Z13)</f>
        <v>1.8493175059704821</v>
      </c>
      <c r="AA16">
        <f>STDEV(AA4:AA13)</f>
        <v>1.6938386983417288</v>
      </c>
      <c r="AD16">
        <f>STDEV(AD4:AD13)</f>
        <v>1.626595384537908</v>
      </c>
      <c r="AE16">
        <f>STDEV(AE4:AE13)</f>
        <v>0.50830962742538977</v>
      </c>
    </row>
    <row r="17" spans="1:42" x14ac:dyDescent="0.25">
      <c r="A17" t="s">
        <v>9</v>
      </c>
      <c r="B17">
        <f>2*B16</f>
        <v>5.9689678597448079</v>
      </c>
      <c r="C17">
        <f>2*C16</f>
        <v>5.6779352172344399</v>
      </c>
      <c r="F17">
        <f>2*F16</f>
        <v>2.7478980915925146</v>
      </c>
      <c r="G17">
        <f>2*G16</f>
        <v>1.1042427961679826</v>
      </c>
      <c r="J17">
        <f>2*J16</f>
        <v>4.3255476673672613</v>
      </c>
      <c r="K17">
        <f>2*K16</f>
        <v>0.91993464405539316</v>
      </c>
      <c r="N17">
        <f>2*N16</f>
        <v>3.1233539491315261</v>
      </c>
      <c r="O17">
        <f>2*O16</f>
        <v>1.7077350417699255</v>
      </c>
      <c r="R17">
        <f>2*R16</f>
        <v>4.4287625150950509</v>
      </c>
      <c r="S17">
        <f>2*S16</f>
        <v>2.1703272707640768</v>
      </c>
      <c r="V17">
        <f>2*V16</f>
        <v>3.808000157854893</v>
      </c>
      <c r="W17">
        <f>2*W16</f>
        <v>0.94940989953410371</v>
      </c>
      <c r="Z17">
        <f>2*Z16</f>
        <v>3.6986350119409641</v>
      </c>
      <c r="AA17">
        <f>2*AA16</f>
        <v>3.3876773966834577</v>
      </c>
      <c r="AD17">
        <f>2*AD16</f>
        <v>3.2531907690758159</v>
      </c>
      <c r="AE17">
        <f>2*AE16</f>
        <v>1.0166192548507795</v>
      </c>
    </row>
    <row r="18" spans="1:42" x14ac:dyDescent="0.25">
      <c r="A18" t="s">
        <v>10</v>
      </c>
      <c r="B18">
        <f>B15+B17</f>
        <v>21.033177859744807</v>
      </c>
      <c r="C18">
        <f>C15+C17</f>
        <v>11.52868521723444</v>
      </c>
      <c r="F18">
        <f>F15+F17</f>
        <v>16.955658091592518</v>
      </c>
      <c r="G18">
        <f>G15+G17</f>
        <v>5.2966827961679819</v>
      </c>
      <c r="J18">
        <f>J15+J17</f>
        <v>20.156217667367262</v>
      </c>
      <c r="K18">
        <f>K15+K17</f>
        <v>5.0724546440553935</v>
      </c>
      <c r="N18">
        <f>N15+N17</f>
        <v>12.927133949131527</v>
      </c>
      <c r="O18">
        <f>O15+O17</f>
        <v>7.0700450417699248</v>
      </c>
      <c r="R18">
        <f>R15+R17</f>
        <v>14.366322515095053</v>
      </c>
      <c r="S18">
        <f>S15+S17</f>
        <v>7.4962272707640754</v>
      </c>
      <c r="V18">
        <f>V15+V17</f>
        <v>20.630750157854887</v>
      </c>
      <c r="W18">
        <f>W15+W17</f>
        <v>4.4555498995341027</v>
      </c>
      <c r="Z18">
        <f>Z15+Z17</f>
        <v>12.038505011940966</v>
      </c>
      <c r="AA18">
        <f>AA15+AA17</f>
        <v>8.7865373966834568</v>
      </c>
      <c r="AD18">
        <f>AD15+AD17</f>
        <v>14.611240769075817</v>
      </c>
      <c r="AE18">
        <f>AE15+AE17</f>
        <v>5.0858392548507787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12.043312500000001</v>
      </c>
      <c r="K26">
        <f>AVERAGE(C3,G3,K3,O3,S3,W3,AA3,AE3)</f>
        <v>5.5053624999999995</v>
      </c>
      <c r="N26">
        <f>J27-J26</f>
        <v>0.6168250000000004</v>
      </c>
      <c r="O26">
        <f>K27-K26</f>
        <v>-1.0300124999999998</v>
      </c>
      <c r="P26" s="1">
        <v>0.1</v>
      </c>
      <c r="Q26">
        <f>N26/J26*100</f>
        <v>5.1217221175652492</v>
      </c>
      <c r="R26">
        <f>O26/K26*100</f>
        <v>-18.709258472988832</v>
      </c>
      <c r="U26">
        <f>J26</f>
        <v>12.043312500000001</v>
      </c>
      <c r="V26">
        <f>K26</f>
        <v>5.5053624999999995</v>
      </c>
      <c r="W26">
        <f>Q26</f>
        <v>5.1217221175652492</v>
      </c>
      <c r="X26">
        <f>Q27</f>
        <v>2.4759591682105659</v>
      </c>
      <c r="Y26">
        <f>Q28</f>
        <v>14.991722584629438</v>
      </c>
      <c r="Z26">
        <f>Q29</f>
        <v>10.058486815815833</v>
      </c>
      <c r="AA26">
        <f>Q30</f>
        <v>-3.9353790744863613</v>
      </c>
      <c r="AB26">
        <f>Q31</f>
        <v>4.3809583119262392</v>
      </c>
      <c r="AC26">
        <f>Q32</f>
        <v>8.0702464542043604</v>
      </c>
      <c r="AD26">
        <f>Q33</f>
        <v>3.7233319321407472</v>
      </c>
      <c r="AE26">
        <f>Q34</f>
        <v>2.660709003440711</v>
      </c>
      <c r="AF26">
        <f>Q35</f>
        <v>4.5366463753223805</v>
      </c>
      <c r="AG26">
        <f>R26</f>
        <v>-18.709258472988832</v>
      </c>
      <c r="AH26">
        <f>R27</f>
        <v>-16.474392013241619</v>
      </c>
      <c r="AI26">
        <f>R28</f>
        <v>-16.034139441317414</v>
      </c>
      <c r="AJ26">
        <f>R29</f>
        <v>-19.221713374913993</v>
      </c>
      <c r="AK26">
        <f>R30</f>
        <v>-13.746824119211038</v>
      </c>
      <c r="AL26">
        <f>R31</f>
        <v>-2.4818983309454934</v>
      </c>
      <c r="AM26">
        <f>R32</f>
        <v>-18.207929087321666</v>
      </c>
      <c r="AN26">
        <f>R33</f>
        <v>-14.833037788156545</v>
      </c>
      <c r="AO26">
        <f>R34</f>
        <v>-8.0569172329705587</v>
      </c>
      <c r="AP26">
        <f>R35</f>
        <v>-12.659702244856716</v>
      </c>
    </row>
    <row r="27" spans="1:42" x14ac:dyDescent="0.25">
      <c r="I27" s="1">
        <v>0.1</v>
      </c>
      <c r="J27">
        <f>AVERAGE(B4,F4,J4,N4,R4,V4,Z4,AD4)</f>
        <v>12.660137500000001</v>
      </c>
      <c r="K27">
        <f>AVERAGE(C4,G4,K4,O4,S4,W4,AA4,AE4)</f>
        <v>4.4753499999999997</v>
      </c>
      <c r="N27">
        <f>J28-J26</f>
        <v>0.29818749999999916</v>
      </c>
      <c r="O27">
        <f>K28-K26</f>
        <v>-0.9069749999999992</v>
      </c>
      <c r="P27" s="1">
        <v>0.2</v>
      </c>
      <c r="Q27">
        <f>N27/J26*100</f>
        <v>2.4759591682105659</v>
      </c>
      <c r="R27">
        <f>O27/K26*100</f>
        <v>-16.474392013241619</v>
      </c>
    </row>
    <row r="28" spans="1:42" x14ac:dyDescent="0.25">
      <c r="I28" s="1">
        <v>0.2</v>
      </c>
      <c r="J28">
        <f>AVERAGE(B5,F5,J5,N5,R5,V5,Z5,AD5)</f>
        <v>12.3415</v>
      </c>
      <c r="K28">
        <f>AVERAGE(C5,G5,K5,O5,S5,W5,AA5,AE5)</f>
        <v>4.5983875000000003</v>
      </c>
      <c r="N28">
        <f>J29-J26</f>
        <v>1.8055000000000003</v>
      </c>
      <c r="O28">
        <f>K29-K26</f>
        <v>-0.8827374999999984</v>
      </c>
      <c r="P28" s="1">
        <v>0.3</v>
      </c>
      <c r="Q28">
        <f>N28/J26*100</f>
        <v>14.991722584629438</v>
      </c>
      <c r="R28">
        <f>O28/K26*100</f>
        <v>-16.034139441317414</v>
      </c>
    </row>
    <row r="29" spans="1:42" x14ac:dyDescent="0.25">
      <c r="I29" s="1">
        <v>0.3</v>
      </c>
      <c r="J29">
        <f>AVERAGE(B6,F6,J6,N6,R6,V6,Z6,AD6)</f>
        <v>13.848812500000001</v>
      </c>
      <c r="K29">
        <f>AVERAGE(C6,G6,K6,O6,S6,W6,AA6,AE6)</f>
        <v>4.6226250000000011</v>
      </c>
      <c r="N29">
        <f>J30-J26</f>
        <v>1.2113750000000003</v>
      </c>
      <c r="O29">
        <f>K30-K26</f>
        <v>-1.0582249999999993</v>
      </c>
      <c r="P29" s="1">
        <v>0.4</v>
      </c>
      <c r="Q29">
        <f>N29/J26*100</f>
        <v>10.058486815815833</v>
      </c>
      <c r="R29">
        <f>O29/K26*100</f>
        <v>-19.221713374913993</v>
      </c>
    </row>
    <row r="30" spans="1:42" x14ac:dyDescent="0.25">
      <c r="I30" s="1">
        <v>0.4</v>
      </c>
      <c r="J30">
        <f>AVERAGE(B7,F7,J7,N7,R7,V7,Z7,AD7)</f>
        <v>13.254687500000001</v>
      </c>
      <c r="K30">
        <f>AVERAGE(C7,G7,K7,O7,S7,W7,AA7,AE7)</f>
        <v>4.4471375000000002</v>
      </c>
      <c r="N30">
        <f>J31-J26</f>
        <v>-0.47395000000000032</v>
      </c>
      <c r="O30">
        <f>K31-K26</f>
        <v>-0.75681249999999967</v>
      </c>
      <c r="P30" s="1">
        <v>0.5</v>
      </c>
      <c r="Q30">
        <f>N30/J26*100</f>
        <v>-3.9353790744863613</v>
      </c>
      <c r="R30">
        <f>O30/K26*100</f>
        <v>-13.746824119211038</v>
      </c>
    </row>
    <row r="31" spans="1:42" x14ac:dyDescent="0.25">
      <c r="I31" s="1">
        <v>0.5</v>
      </c>
      <c r="J31">
        <f>AVERAGE(B8,F8,J8,N8,R8,V8,Z8,AD8)</f>
        <v>11.5693625</v>
      </c>
      <c r="K31">
        <f>AVERAGE(C8,G8,K8,O8,S8,W8,AA8,AE8)</f>
        <v>4.7485499999999998</v>
      </c>
      <c r="N31">
        <f>J32-J26</f>
        <v>0.52761250000000182</v>
      </c>
      <c r="O31">
        <f>K32-K26</f>
        <v>-0.13663749999999908</v>
      </c>
      <c r="P31" s="1">
        <v>0.6</v>
      </c>
      <c r="Q31">
        <f>N31/J26*100</f>
        <v>4.3809583119262392</v>
      </c>
      <c r="R31">
        <f>O31/K26*100</f>
        <v>-2.4818983309454934</v>
      </c>
    </row>
    <row r="32" spans="1:42" x14ac:dyDescent="0.25">
      <c r="I32" s="1">
        <v>0.6</v>
      </c>
      <c r="J32">
        <f>AVERAGE(B9,F9,J9,N9,R9,V9,Z9,AD9)</f>
        <v>12.570925000000003</v>
      </c>
      <c r="K32">
        <f>AVERAGE(C9,G9,K9,O9,S9,W9,AA9,AE9)</f>
        <v>5.3687250000000004</v>
      </c>
      <c r="N32">
        <f>J33-J26</f>
        <v>0.97192500000000059</v>
      </c>
      <c r="O32">
        <f>K33-K26</f>
        <v>-1.0024124999999993</v>
      </c>
      <c r="P32" s="1">
        <v>0.7</v>
      </c>
      <c r="Q32">
        <f>N32/J26*100</f>
        <v>8.0702464542043604</v>
      </c>
      <c r="R32">
        <f>O32/K26*100</f>
        <v>-18.207929087321666</v>
      </c>
    </row>
    <row r="33" spans="1:18" x14ac:dyDescent="0.25">
      <c r="I33" s="1">
        <v>0.7</v>
      </c>
      <c r="J33">
        <f>AVERAGE(B10,F10,J10,N10,R10,V10,Z10,AD10)</f>
        <v>13.015237500000001</v>
      </c>
      <c r="K33">
        <f>AVERAGE(C10,G10,K10,O10,S10,W10,AA10,AE10)</f>
        <v>4.5029500000000002</v>
      </c>
      <c r="N33">
        <f>J34-J26</f>
        <v>0.4484124999999981</v>
      </c>
      <c r="O33">
        <f>K34-K26</f>
        <v>-0.81661249999999974</v>
      </c>
      <c r="P33" s="1">
        <v>0.8</v>
      </c>
      <c r="Q33">
        <f>N33/J26*100</f>
        <v>3.7233319321407472</v>
      </c>
      <c r="R33">
        <f>O33/K26*100</f>
        <v>-14.833037788156545</v>
      </c>
    </row>
    <row r="34" spans="1:18" x14ac:dyDescent="0.25">
      <c r="I34" s="1">
        <v>0.8</v>
      </c>
      <c r="J34">
        <f>AVERAGE(B11,F11,J11,N11,R11,V11,Z11,AD11)</f>
        <v>12.491724999999999</v>
      </c>
      <c r="K34">
        <f>AVERAGE(C11,G11,K11,O11,S11,W11,AA11,AE11)</f>
        <v>4.6887499999999998</v>
      </c>
      <c r="N34">
        <f>J35-J26</f>
        <v>0.3204375000000006</v>
      </c>
      <c r="O34">
        <f>K35-K26</f>
        <v>-0.44356249999999875</v>
      </c>
      <c r="P34" s="1">
        <v>0.9</v>
      </c>
      <c r="Q34">
        <f>N34/J26*100</f>
        <v>2.660709003440711</v>
      </c>
      <c r="R34">
        <f>O34/K26*100</f>
        <v>-8.0569172329705587</v>
      </c>
    </row>
    <row r="35" spans="1:18" x14ac:dyDescent="0.25">
      <c r="I35" s="1">
        <v>0.9</v>
      </c>
      <c r="J35">
        <f>AVERAGE(B12,F12,J12,N12,R12,V12,Z12,AD12)</f>
        <v>12.363750000000001</v>
      </c>
      <c r="K35">
        <f>AVERAGE(C12,G12,K12,O12,S12,W12,AA12,AE12)</f>
        <v>5.0618000000000007</v>
      </c>
      <c r="N35">
        <f>J36-J26</f>
        <v>0.5463624999999972</v>
      </c>
      <c r="O35">
        <f>K36-K26</f>
        <v>-0.69696249999999971</v>
      </c>
      <c r="P35" s="1">
        <v>1</v>
      </c>
      <c r="Q35">
        <f>N35/J26*100</f>
        <v>4.5366463753223805</v>
      </c>
      <c r="R35">
        <f>O35/K26*100</f>
        <v>-12.659702244856716</v>
      </c>
    </row>
    <row r="36" spans="1:18" x14ac:dyDescent="0.25">
      <c r="I36" s="1">
        <v>1</v>
      </c>
      <c r="J36">
        <f>AVERAGE(B13,F13,J13,N13,R13,V13,Z13,AD13)</f>
        <v>12.589674999999998</v>
      </c>
      <c r="K36">
        <f>AVERAGE(C13,G13,K13,O13,S13,W13,AA13,AE13)</f>
        <v>4.8083999999999998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12.5791</v>
      </c>
      <c r="C41">
        <f>C3</f>
        <v>4.7229999999999999</v>
      </c>
    </row>
    <row r="42" spans="1:18" x14ac:dyDescent="0.25">
      <c r="A42" s="1">
        <v>2</v>
      </c>
      <c r="B42">
        <f>F3</f>
        <v>15.2308</v>
      </c>
      <c r="C42">
        <f>G3</f>
        <v>4.0433000000000003</v>
      </c>
    </row>
    <row r="43" spans="1:18" x14ac:dyDescent="0.25">
      <c r="A43" s="1">
        <v>3</v>
      </c>
      <c r="B43">
        <f>J3</f>
        <v>16.0291</v>
      </c>
      <c r="C43">
        <f>K3</f>
        <v>4.0471000000000004</v>
      </c>
    </row>
    <row r="44" spans="1:18" x14ac:dyDescent="0.25">
      <c r="A44" s="1">
        <v>4</v>
      </c>
      <c r="B44">
        <f>N3</f>
        <v>10.665100000000001</v>
      </c>
      <c r="C44">
        <f>O3</f>
        <v>8.4471000000000007</v>
      </c>
    </row>
    <row r="45" spans="1:18" x14ac:dyDescent="0.25">
      <c r="A45" s="1">
        <v>5</v>
      </c>
      <c r="B45">
        <f>R3</f>
        <v>10.2187</v>
      </c>
      <c r="C45">
        <f>S3</f>
        <v>4.0251000000000001</v>
      </c>
    </row>
    <row r="46" spans="1:18" x14ac:dyDescent="0.25">
      <c r="A46" s="1">
        <v>6</v>
      </c>
      <c r="B46">
        <f>V3</f>
        <v>14.8184</v>
      </c>
      <c r="C46">
        <f>W3</f>
        <v>3.5644999999999998</v>
      </c>
    </row>
    <row r="47" spans="1:18" x14ac:dyDescent="0.25">
      <c r="A47" s="1">
        <v>7</v>
      </c>
      <c r="B47">
        <f>Z3</f>
        <v>5.0475000000000003</v>
      </c>
      <c r="C47">
        <f>AA3</f>
        <v>10.642799999999999</v>
      </c>
    </row>
    <row r="48" spans="1:18" x14ac:dyDescent="0.25">
      <c r="A48" s="1">
        <v>8</v>
      </c>
      <c r="B48">
        <f>AD3</f>
        <v>11.7578</v>
      </c>
      <c r="C48">
        <f>AE3</f>
        <v>4.55</v>
      </c>
    </row>
    <row r="50" spans="1:3" x14ac:dyDescent="0.25">
      <c r="A50" t="s">
        <v>19</v>
      </c>
      <c r="B50">
        <f>AVERAGE(B41:B48)</f>
        <v>12.043312500000001</v>
      </c>
      <c r="C50">
        <f>AVERAGE(C41:C48)</f>
        <v>5.5053624999999995</v>
      </c>
    </row>
    <row r="51" spans="1:3" x14ac:dyDescent="0.25">
      <c r="A51" t="s">
        <v>8</v>
      </c>
      <c r="B51">
        <f>STDEV(B41:B48)</f>
        <v>3.5513849980123444</v>
      </c>
      <c r="C51">
        <f>STDEV(C41:C48)</f>
        <v>2.5855138411307279</v>
      </c>
    </row>
    <row r="52" spans="1:3" x14ac:dyDescent="0.25">
      <c r="A52" t="s">
        <v>20</v>
      </c>
      <c r="B52">
        <f>1.5*B51</f>
        <v>5.3270774970185162</v>
      </c>
      <c r="C52">
        <f>1.5*C51</f>
        <v>3.8782707616960916</v>
      </c>
    </row>
    <row r="53" spans="1:3" x14ac:dyDescent="0.25">
      <c r="A53" t="s">
        <v>9</v>
      </c>
      <c r="B53">
        <f>2*B51</f>
        <v>7.1027699960246888</v>
      </c>
      <c r="C53">
        <f>2*C51</f>
        <v>5.1710276822614558</v>
      </c>
    </row>
    <row r="54" spans="1:3" x14ac:dyDescent="0.25">
      <c r="A54" t="s">
        <v>21</v>
      </c>
      <c r="B54">
        <f>B50+B52</f>
        <v>17.370389997018517</v>
      </c>
      <c r="C54">
        <f>C50+C52</f>
        <v>9.3836332616960902</v>
      </c>
    </row>
    <row r="55" spans="1:3" x14ac:dyDescent="0.25">
      <c r="A55" t="s">
        <v>10</v>
      </c>
      <c r="B55">
        <f>B50+B53</f>
        <v>19.14608249602469</v>
      </c>
      <c r="C55">
        <f>C50+C53</f>
        <v>10.676390182261455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2015-03-11T02:27:35Z</dcterms:created>
  <dcterms:modified xsi:type="dcterms:W3CDTF">2015-04-15T01:23:43Z</dcterms:modified>
</cp:coreProperties>
</file>