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C52" i="1" s="1"/>
  <c r="C54" i="1" s="1"/>
  <c r="B43" i="1"/>
  <c r="B52" i="1" s="1"/>
  <c r="B54" i="1" s="1"/>
  <c r="C42" i="1"/>
  <c r="B42" i="1"/>
  <c r="Z27" i="1"/>
  <c r="Y27" i="1"/>
  <c r="Q30" i="1"/>
  <c r="U30" i="1" s="1"/>
  <c r="AK27" i="1" s="1"/>
  <c r="Q28" i="1"/>
  <c r="U28" i="1" s="1"/>
  <c r="AI27" i="1" s="1"/>
  <c r="M33" i="1"/>
  <c r="Q32" i="1" s="1"/>
  <c r="U32" i="1" s="1"/>
  <c r="AM27" i="1" s="1"/>
  <c r="M32" i="1"/>
  <c r="Q31" i="1" s="1"/>
  <c r="U31" i="1" s="1"/>
  <c r="AL27" i="1" s="1"/>
  <c r="M31" i="1"/>
  <c r="M30" i="1"/>
  <c r="Q29" i="1" s="1"/>
  <c r="U29" i="1" s="1"/>
  <c r="AJ27" i="1" s="1"/>
  <c r="M29" i="1"/>
  <c r="L33" i="1"/>
  <c r="P32" i="1" s="1"/>
  <c r="T32" i="1" s="1"/>
  <c r="AG27" i="1" s="1"/>
  <c r="L32" i="1"/>
  <c r="P31" i="1" s="1"/>
  <c r="T31" i="1" s="1"/>
  <c r="AF27" i="1" s="1"/>
  <c r="L31" i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L27" i="1"/>
  <c r="F13" i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E13" i="1"/>
  <c r="F14" i="1"/>
  <c r="G14" i="1"/>
  <c r="J14" i="1"/>
  <c r="J15" i="1" s="1"/>
  <c r="K14" i="1"/>
  <c r="K15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AE15" i="1" s="1"/>
  <c r="F15" i="1"/>
  <c r="G15" i="1"/>
  <c r="V15" i="1"/>
  <c r="W15" i="1"/>
  <c r="AD15" i="1"/>
  <c r="C16" i="1"/>
  <c r="B16" i="1"/>
  <c r="C15" i="1"/>
  <c r="B15" i="1"/>
  <c r="C14" i="1"/>
  <c r="B14" i="1"/>
  <c r="C13" i="1"/>
  <c r="B13" i="1"/>
  <c r="N16" i="1" l="1"/>
  <c r="O16" i="1"/>
  <c r="J16" i="1"/>
  <c r="K16" i="1"/>
  <c r="F16" i="1"/>
  <c r="G16" i="1"/>
  <c r="P30" i="1"/>
  <c r="T30" i="1" s="1"/>
  <c r="AE27" i="1" s="1"/>
  <c r="C51" i="1"/>
  <c r="C56" i="1" s="1"/>
  <c r="B53" i="1"/>
  <c r="B55" i="1" s="1"/>
  <c r="C53" i="1"/>
  <c r="AE16" i="1"/>
  <c r="AD16" i="1"/>
  <c r="B56" i="1"/>
  <c r="C55" i="1" l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<sst xmlns="http://schemas.openxmlformats.org/spreadsheetml/2006/main" count="86" uniqueCount="31">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</sst>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N10" sqref="N10:O10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6.3357999999999999</v>
      </c>
      <c r="C5">
        <v>4.1893000000000002</v>
      </c>
      <c r="E5">
        <v>929</v>
      </c>
      <c r="I5">
        <v>929</v>
      </c>
      <c r="J5">
        <v>6.9499000000000004</v>
      </c>
      <c r="K5">
        <v>3.7559999999999998</v>
      </c>
      <c r="M5">
        <v>929</v>
      </c>
      <c r="N5">
        <v>13.9521</v>
      </c>
      <c r="O5">
        <v>14.3177</v>
      </c>
      <c r="Q5">
        <v>929</v>
      </c>
      <c r="R5">
        <v>10.516400000000001</v>
      </c>
      <c r="S5">
        <v>8.0226000000000006</v>
      </c>
      <c r="U5">
        <v>929</v>
      </c>
      <c r="V5">
        <v>9.7759</v>
      </c>
      <c r="W5">
        <v>3.4106000000000001</v>
      </c>
      <c r="Y5">
        <v>929</v>
      </c>
      <c r="Z5">
        <v>8.5953999999999997</v>
      </c>
      <c r="AA5">
        <v>3.6876000000000002</v>
      </c>
      <c r="AC5">
        <v>929</v>
      </c>
    </row>
    <row r="6" spans="1:31" x14ac:dyDescent="0.25">
      <c r="A6">
        <v>0.5</v>
      </c>
      <c r="B6">
        <v>6.3524000000000003</v>
      </c>
      <c r="C6">
        <v>4.3708</v>
      </c>
      <c r="E6">
        <v>0.5</v>
      </c>
      <c r="I6">
        <v>0.5</v>
      </c>
      <c r="J6">
        <v>8.0235000000000003</v>
      </c>
      <c r="K6">
        <v>4.4330999999999996</v>
      </c>
      <c r="M6">
        <v>0.5</v>
      </c>
      <c r="N6">
        <v>11.2545</v>
      </c>
      <c r="O6">
        <v>28.463799999999999</v>
      </c>
      <c r="Q6">
        <v>0.5</v>
      </c>
      <c r="R6">
        <v>9.9834999999999994</v>
      </c>
      <c r="S6">
        <v>4.7525000000000004</v>
      </c>
      <c r="U6">
        <v>0.5</v>
      </c>
      <c r="V6">
        <v>9.6834000000000007</v>
      </c>
      <c r="W6">
        <v>4.5835999999999997</v>
      </c>
      <c r="Y6">
        <v>0.5</v>
      </c>
      <c r="Z6">
        <v>9.7276000000000007</v>
      </c>
      <c r="AA6">
        <v>3.7240000000000002</v>
      </c>
      <c r="AC6">
        <v>0.5</v>
      </c>
    </row>
    <row r="7" spans="1:31" x14ac:dyDescent="0.25">
      <c r="A7">
        <v>1.5</v>
      </c>
      <c r="B7">
        <v>7.5705999999999998</v>
      </c>
      <c r="C7">
        <v>4.7352999999999996</v>
      </c>
      <c r="E7">
        <v>1.5</v>
      </c>
      <c r="I7">
        <v>1.5</v>
      </c>
      <c r="J7">
        <v>7.8255999999999997</v>
      </c>
      <c r="K7">
        <v>4.6891999999999996</v>
      </c>
      <c r="M7">
        <v>1.5</v>
      </c>
      <c r="N7">
        <v>9.9535</v>
      </c>
      <c r="O7">
        <v>9.3393999999999995</v>
      </c>
      <c r="Q7">
        <v>1.5</v>
      </c>
      <c r="R7">
        <v>9.2151999999999994</v>
      </c>
      <c r="S7">
        <v>4.5822000000000003</v>
      </c>
      <c r="U7">
        <v>1.5</v>
      </c>
      <c r="V7">
        <v>9.0230999999999995</v>
      </c>
      <c r="W7">
        <v>3.6905999999999999</v>
      </c>
      <c r="Y7">
        <v>1.5</v>
      </c>
      <c r="Z7">
        <v>9.8717000000000006</v>
      </c>
      <c r="AA7">
        <v>4.0503999999999998</v>
      </c>
      <c r="AC7">
        <v>1.5</v>
      </c>
    </row>
    <row r="8" spans="1:31" x14ac:dyDescent="0.25">
      <c r="A8">
        <v>2.5</v>
      </c>
      <c r="B8">
        <v>7.5091999999999999</v>
      </c>
      <c r="C8">
        <v>4.5072999999999999</v>
      </c>
      <c r="E8">
        <v>2.5</v>
      </c>
      <c r="I8">
        <v>2.5</v>
      </c>
      <c r="J8">
        <v>6.7370000000000001</v>
      </c>
      <c r="K8">
        <v>3.9114</v>
      </c>
      <c r="M8">
        <v>2.5</v>
      </c>
      <c r="N8">
        <v>13.4368</v>
      </c>
      <c r="O8">
        <v>20.6494</v>
      </c>
      <c r="Q8">
        <v>2.5</v>
      </c>
      <c r="R8">
        <v>9.8516999999999992</v>
      </c>
      <c r="S8">
        <v>4.6628999999999996</v>
      </c>
      <c r="U8">
        <v>2.5</v>
      </c>
      <c r="V8">
        <v>8.6411999999999995</v>
      </c>
      <c r="W8">
        <v>4.1147999999999998</v>
      </c>
      <c r="Y8">
        <v>2.5</v>
      </c>
      <c r="Z8">
        <v>8.5218000000000007</v>
      </c>
      <c r="AA8">
        <v>3.7444000000000002</v>
      </c>
      <c r="AC8">
        <v>2.5</v>
      </c>
    </row>
    <row r="9" spans="1:31" x14ac:dyDescent="0.25">
      <c r="A9">
        <v>3.5</v>
      </c>
      <c r="B9">
        <v>7.9096000000000002</v>
      </c>
      <c r="C9">
        <v>4.2413999999999996</v>
      </c>
      <c r="E9">
        <v>3.5</v>
      </c>
      <c r="I9">
        <v>3.5</v>
      </c>
      <c r="J9">
        <v>6.9532999999999996</v>
      </c>
      <c r="K9">
        <v>4.2732999999999999</v>
      </c>
      <c r="M9">
        <v>3.5</v>
      </c>
      <c r="N9">
        <v>10.4648</v>
      </c>
      <c r="O9">
        <v>27.494900000000001</v>
      </c>
      <c r="Q9">
        <v>3.5</v>
      </c>
      <c r="R9">
        <v>9.1819000000000006</v>
      </c>
      <c r="S9">
        <v>5.0945999999999998</v>
      </c>
      <c r="U9">
        <v>3.5</v>
      </c>
      <c r="V9">
        <v>9.6704000000000008</v>
      </c>
      <c r="W9">
        <v>3.6728000000000001</v>
      </c>
      <c r="Y9">
        <v>3.5</v>
      </c>
      <c r="Z9">
        <v>9.8265999999999991</v>
      </c>
      <c r="AA9">
        <v>3.7664</v>
      </c>
      <c r="AC9">
        <v>3.5</v>
      </c>
    </row>
    <row r="10" spans="1:31" x14ac:dyDescent="0.25">
      <c r="A10">
        <v>4.5</v>
      </c>
      <c r="B10">
        <v>8.6936999999999998</v>
      </c>
      <c r="C10">
        <v>4.3883000000000001</v>
      </c>
      <c r="E10">
        <v>4.5</v>
      </c>
      <c r="I10">
        <v>4.5</v>
      </c>
      <c r="J10">
        <v>7.4794</v>
      </c>
      <c r="K10">
        <v>3.7265000000000001</v>
      </c>
      <c r="M10">
        <v>4.5</v>
      </c>
      <c r="Q10">
        <v>4.5</v>
      </c>
      <c r="R10">
        <v>8.7309999999999999</v>
      </c>
      <c r="S10">
        <v>5.0334000000000003</v>
      </c>
      <c r="U10">
        <v>4.5</v>
      </c>
      <c r="V10">
        <v>11.620699999999999</v>
      </c>
      <c r="W10">
        <v>3.7959999999999998</v>
      </c>
      <c r="Y10">
        <v>4.5</v>
      </c>
      <c r="Z10">
        <v>9.9064999999999994</v>
      </c>
      <c r="AA10">
        <v>4.0595999999999997</v>
      </c>
      <c r="AC10">
        <v>4.5</v>
      </c>
    </row>
    <row r="11" spans="1:31" x14ac:dyDescent="0.25">
      <c r="A11">
        <v>5.5</v>
      </c>
      <c r="B11">
        <v>6.1440000000000001</v>
      </c>
      <c r="C11">
        <v>5.1742999999999997</v>
      </c>
      <c r="E11">
        <v>5.5</v>
      </c>
      <c r="I11">
        <v>5.5</v>
      </c>
      <c r="M11">
        <v>5.5</v>
      </c>
      <c r="N11">
        <v>10.9702</v>
      </c>
      <c r="O11">
        <v>5.9570999999999996</v>
      </c>
      <c r="Q11">
        <v>5.5</v>
      </c>
      <c r="R11">
        <v>8.8417999999999992</v>
      </c>
      <c r="S11">
        <v>4.1367000000000003</v>
      </c>
      <c r="U11">
        <v>5.5</v>
      </c>
      <c r="V11">
        <v>8.9314999999999998</v>
      </c>
      <c r="W11">
        <v>3.5871</v>
      </c>
      <c r="Y11">
        <v>5.5</v>
      </c>
      <c r="Z11">
        <v>9.7672000000000008</v>
      </c>
      <c r="AA11">
        <v>4.0290999999999997</v>
      </c>
      <c r="AC11">
        <v>5.5</v>
      </c>
    </row>
    <row r="13" spans="1:31" x14ac:dyDescent="0.25">
      <c r="A13" t="s">
        <v>14</v>
      </c>
      <c r="B13">
        <f>AVERAGE(B6:B11)</f>
        <v>7.3632499999999999</v>
      </c>
      <c r="C13">
        <f>AVERAGE(C6:C11)</f>
        <v>4.5695666666666659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7.4037600000000001</v>
      </c>
      <c r="K13">
        <f t="shared" si="0"/>
        <v>4.2066999999999997</v>
      </c>
      <c r="M13" t="s">
        <v>14</v>
      </c>
      <c r="N13">
        <f t="shared" si="0"/>
        <v>11.215959999999999</v>
      </c>
      <c r="O13">
        <f t="shared" si="0"/>
        <v>18.380919999999996</v>
      </c>
      <c r="Q13" t="s">
        <v>14</v>
      </c>
      <c r="R13">
        <f t="shared" si="0"/>
        <v>9.3008499999999987</v>
      </c>
      <c r="S13">
        <f t="shared" si="0"/>
        <v>4.7103833333333336</v>
      </c>
      <c r="U13" t="s">
        <v>14</v>
      </c>
      <c r="V13">
        <f t="shared" si="0"/>
        <v>9.5950499999999987</v>
      </c>
      <c r="W13">
        <f t="shared" si="0"/>
        <v>3.907483333333333</v>
      </c>
      <c r="Y13" t="s">
        <v>14</v>
      </c>
      <c r="Z13">
        <f t="shared" si="0"/>
        <v>9.6035666666666675</v>
      </c>
      <c r="AA13">
        <f t="shared" si="0"/>
        <v>3.8956499999999998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0.87951494539130604</v>
      </c>
      <c r="C14">
        <f>_xlfn.STDEV.P(C6:C11)</f>
        <v>0.31013605437327368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0.49299719512386686</v>
      </c>
      <c r="K14">
        <f t="shared" si="1"/>
        <v>0.34822202687365983</v>
      </c>
      <c r="M14" t="s">
        <v>15</v>
      </c>
      <c r="N14">
        <f t="shared" si="1"/>
        <v>1.195998345483799</v>
      </c>
      <c r="O14">
        <f t="shared" si="1"/>
        <v>9.2301190604238759</v>
      </c>
      <c r="Q14" t="s">
        <v>15</v>
      </c>
      <c r="R14">
        <f t="shared" si="1"/>
        <v>0.47017509061341517</v>
      </c>
      <c r="S14">
        <f t="shared" si="1"/>
        <v>0.31663181255556455</v>
      </c>
      <c r="U14" t="s">
        <v>15</v>
      </c>
      <c r="V14">
        <f t="shared" si="1"/>
        <v>0.98268310380305424</v>
      </c>
      <c r="W14">
        <f t="shared" si="1"/>
        <v>0.34576066103913866</v>
      </c>
      <c r="Y14" t="s">
        <v>15</v>
      </c>
      <c r="Z14">
        <f t="shared" si="1"/>
        <v>0.48747430929457403</v>
      </c>
      <c r="AA14">
        <f t="shared" si="1"/>
        <v>0.15148262551637157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1.7590298907826121</v>
      </c>
      <c r="C15">
        <f>C14*2</f>
        <v>0.62027210874654737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0.98599439024773372</v>
      </c>
      <c r="K15">
        <f t="shared" si="2"/>
        <v>0.69644405374731966</v>
      </c>
      <c r="M15" t="s">
        <v>16</v>
      </c>
      <c r="N15">
        <f t="shared" si="2"/>
        <v>2.391996690967598</v>
      </c>
      <c r="O15">
        <f t="shared" si="2"/>
        <v>18.460238120847752</v>
      </c>
      <c r="Q15" t="s">
        <v>16</v>
      </c>
      <c r="R15">
        <f t="shared" si="2"/>
        <v>0.94035018122683034</v>
      </c>
      <c r="S15">
        <f t="shared" si="2"/>
        <v>0.6332636251111291</v>
      </c>
      <c r="U15" t="s">
        <v>16</v>
      </c>
      <c r="V15">
        <f t="shared" si="2"/>
        <v>1.9653662076061085</v>
      </c>
      <c r="W15">
        <f t="shared" si="2"/>
        <v>0.69152132207827732</v>
      </c>
      <c r="Y15" t="s">
        <v>16</v>
      </c>
      <c r="Z15">
        <f t="shared" si="2"/>
        <v>0.97494861858914805</v>
      </c>
      <c r="AA15">
        <f t="shared" si="2"/>
        <v>0.30296525103274313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9.122279890782611</v>
      </c>
      <c r="C16">
        <f>C13+C15</f>
        <v>5.1898387754132136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8.3897543902477345</v>
      </c>
      <c r="K16">
        <f t="shared" si="3"/>
        <v>4.9031440537473197</v>
      </c>
      <c r="M16" t="s">
        <v>17</v>
      </c>
      <c r="N16">
        <f t="shared" si="3"/>
        <v>13.607956690967598</v>
      </c>
      <c r="O16">
        <f t="shared" si="3"/>
        <v>36.841158120847751</v>
      </c>
      <c r="Q16" t="s">
        <v>17</v>
      </c>
      <c r="R16">
        <f t="shared" si="3"/>
        <v>10.241200181226828</v>
      </c>
      <c r="S16">
        <f t="shared" si="3"/>
        <v>5.343646958444463</v>
      </c>
      <c r="U16" t="s">
        <v>17</v>
      </c>
      <c r="V16">
        <f t="shared" si="3"/>
        <v>11.560416207606107</v>
      </c>
      <c r="W16">
        <f t="shared" si="3"/>
        <v>4.5990046554116102</v>
      </c>
      <c r="Y16" t="s">
        <v>17</v>
      </c>
      <c r="Z16">
        <f t="shared" si="3"/>
        <v>10.578515285255815</v>
      </c>
      <c r="AA16">
        <f t="shared" si="3"/>
        <v>4.1986152510327432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9.3542499999999986</v>
      </c>
      <c r="M27">
        <f t="shared" si="4"/>
        <v>6.2306333333333335</v>
      </c>
      <c r="P27">
        <f>L28-L27</f>
        <v>-0.18343333333333156</v>
      </c>
      <c r="Q27">
        <f>M28-M27</f>
        <v>2.157333333333332</v>
      </c>
      <c r="S27">
        <v>0.5</v>
      </c>
      <c r="T27">
        <f>P27/L27*100</f>
        <v>-1.9609624858575683</v>
      </c>
      <c r="U27">
        <f>Q27/M27*100</f>
        <v>34.6246235000187</v>
      </c>
      <c r="Y27">
        <f>L27</f>
        <v>9.3542499999999986</v>
      </c>
      <c r="Z27">
        <f>M27</f>
        <v>6.2306333333333335</v>
      </c>
      <c r="AB27">
        <f>T27</f>
        <v>-1.9609624858575683</v>
      </c>
      <c r="AC27">
        <f>T28</f>
        <v>-4.7497126974369772</v>
      </c>
      <c r="AD27">
        <f>T29</f>
        <v>-2.5439417020783619</v>
      </c>
      <c r="AE27">
        <f>T30</f>
        <v>-3.7752893069994866</v>
      </c>
      <c r="AF27">
        <f>T31</f>
        <v>-0.7268353956757434</v>
      </c>
      <c r="AG27">
        <f>T32</f>
        <v>-4.5253227142742309</v>
      </c>
      <c r="AH27">
        <f>U27</f>
        <v>34.6246235000187</v>
      </c>
      <c r="AI27">
        <f>U28</f>
        <v>-16.843392057522244</v>
      </c>
      <c r="AJ27">
        <f>U29</f>
        <v>11.251932655321289</v>
      </c>
      <c r="AK27">
        <f>U30</f>
        <v>29.851432973640975</v>
      </c>
      <c r="AL27">
        <f>U31</f>
        <v>-32.578924560906053</v>
      </c>
      <c r="AM27">
        <f>U32</f>
        <v>-26.542620065375917</v>
      </c>
    </row>
    <row r="28" spans="11:39" x14ac:dyDescent="0.25">
      <c r="K28">
        <v>0.5</v>
      </c>
      <c r="L28">
        <f t="shared" si="4"/>
        <v>9.1708166666666671</v>
      </c>
      <c r="M28">
        <f t="shared" si="4"/>
        <v>8.3879666666666655</v>
      </c>
      <c r="P28">
        <f>L29-L27</f>
        <v>-0.44429999999999836</v>
      </c>
      <c r="Q28">
        <f>M29-M27</f>
        <v>-1.0494500000000002</v>
      </c>
      <c r="S28">
        <v>1.5</v>
      </c>
      <c r="T28">
        <f>P28/L27*100</f>
        <v>-4.7497126974369772</v>
      </c>
      <c r="U28">
        <f>Q28/M27*100</f>
        <v>-16.843392057522244</v>
      </c>
    </row>
    <row r="29" spans="11:39" x14ac:dyDescent="0.25">
      <c r="K29">
        <v>1.5</v>
      </c>
      <c r="L29">
        <f t="shared" si="4"/>
        <v>8.9099500000000003</v>
      </c>
      <c r="M29">
        <f t="shared" si="4"/>
        <v>5.1811833333333333</v>
      </c>
      <c r="P29">
        <f>L30-L27</f>
        <v>-0.23796666666666511</v>
      </c>
      <c r="Q29">
        <f>M30-M27</f>
        <v>0.70106666666666673</v>
      </c>
      <c r="S29">
        <v>2.5</v>
      </c>
      <c r="T29">
        <f>P29/L27*100</f>
        <v>-2.5439417020783619</v>
      </c>
      <c r="U29">
        <f>Q29/M27*100</f>
        <v>11.251932655321289</v>
      </c>
    </row>
    <row r="30" spans="11:39" x14ac:dyDescent="0.25">
      <c r="K30">
        <v>2.5</v>
      </c>
      <c r="L30">
        <f t="shared" si="4"/>
        <v>9.1162833333333335</v>
      </c>
      <c r="M30">
        <f t="shared" si="4"/>
        <v>6.9317000000000002</v>
      </c>
      <c r="P30">
        <f>L31-L27</f>
        <v>-0.35314999999999941</v>
      </c>
      <c r="Q30">
        <f>M31-M27</f>
        <v>1.8599333333333323</v>
      </c>
      <c r="S30">
        <v>3.5</v>
      </c>
      <c r="T30">
        <f>P30/L27*100</f>
        <v>-3.7752893069994866</v>
      </c>
      <c r="U30">
        <f>Q30/M27*100</f>
        <v>29.851432973640975</v>
      </c>
    </row>
    <row r="31" spans="11:39" x14ac:dyDescent="0.25">
      <c r="K31">
        <v>3.5</v>
      </c>
      <c r="L31">
        <f t="shared" si="4"/>
        <v>9.0010999999999992</v>
      </c>
      <c r="M31">
        <f t="shared" si="4"/>
        <v>8.0905666666666658</v>
      </c>
      <c r="P31">
        <f>L32-L27</f>
        <v>-6.7989999999998219E-2</v>
      </c>
      <c r="Q31">
        <f>M32-M27</f>
        <v>-2.0298733333333328</v>
      </c>
      <c r="S31">
        <v>4.5</v>
      </c>
      <c r="T31">
        <f>P31/L27*100</f>
        <v>-0.7268353956757434</v>
      </c>
      <c r="U31">
        <f>Q31/M27*100</f>
        <v>-32.578924560906053</v>
      </c>
    </row>
    <row r="32" spans="11:39" x14ac:dyDescent="0.25">
      <c r="K32">
        <v>4.5</v>
      </c>
      <c r="L32">
        <f t="shared" si="4"/>
        <v>9.2862600000000004</v>
      </c>
      <c r="M32">
        <f t="shared" si="4"/>
        <v>4.2007600000000007</v>
      </c>
      <c r="P32">
        <f>L33-L27</f>
        <v>-0.42330999999999719</v>
      </c>
      <c r="Q32">
        <f>M33-M27</f>
        <v>-1.6537733333333335</v>
      </c>
      <c r="S32">
        <v>5.5</v>
      </c>
      <c r="T32">
        <f>P32/L27*100</f>
        <v>-4.5253227142742309</v>
      </c>
      <c r="U32">
        <f>Q32/M27*100</f>
        <v>-26.542620065375917</v>
      </c>
    </row>
    <row r="33" spans="1:13" x14ac:dyDescent="0.25">
      <c r="K33">
        <v>5.5</v>
      </c>
      <c r="L33">
        <f t="shared" si="4"/>
        <v>8.9309400000000014</v>
      </c>
      <c r="M33">
        <f t="shared" si="4"/>
        <v>4.5768599999999999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6.3357999999999999</v>
      </c>
      <c r="C42">
        <f>C5</f>
        <v>4.1893000000000002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6.9499000000000004</v>
      </c>
      <c r="C44">
        <f>K5</f>
        <v>3.7559999999999998</v>
      </c>
    </row>
    <row r="45" spans="1:13" x14ac:dyDescent="0.25">
      <c r="A45" s="1">
        <v>4</v>
      </c>
      <c r="B45">
        <f>N5</f>
        <v>13.9521</v>
      </c>
      <c r="C45">
        <f>O5</f>
        <v>14.3177</v>
      </c>
    </row>
    <row r="46" spans="1:13" x14ac:dyDescent="0.25">
      <c r="A46" s="1">
        <v>5</v>
      </c>
      <c r="B46">
        <f>R5</f>
        <v>10.516400000000001</v>
      </c>
      <c r="C46">
        <f>S5</f>
        <v>8.0226000000000006</v>
      </c>
    </row>
    <row r="47" spans="1:13" x14ac:dyDescent="0.25">
      <c r="A47" s="1">
        <v>6</v>
      </c>
      <c r="B47">
        <f>V5</f>
        <v>9.7759</v>
      </c>
      <c r="C47">
        <f>W5</f>
        <v>3.4106000000000001</v>
      </c>
    </row>
    <row r="48" spans="1:13" x14ac:dyDescent="0.25">
      <c r="A48" s="1">
        <v>7</v>
      </c>
      <c r="B48">
        <f>Z5</f>
        <v>8.5953999999999997</v>
      </c>
      <c r="C48">
        <f>AA5</f>
        <v>3.6876000000000002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7.0156874999999994</v>
      </c>
      <c r="C51">
        <f>AVERAGE(C42:C49)</f>
        <v>4.6729750000000001</v>
      </c>
    </row>
    <row r="52" spans="1:3" x14ac:dyDescent="0.25">
      <c r="A52" t="s">
        <v>15</v>
      </c>
      <c r="B52">
        <f>_xlfn.STDEV.P(B42:B49)</f>
        <v>4.6014860128108355</v>
      </c>
      <c r="C52">
        <f>_xlfn.STDEV.P(C42:C49)</f>
        <v>4.3524912098561446</v>
      </c>
    </row>
    <row r="53" spans="1:3" x14ac:dyDescent="0.25">
      <c r="A53" t="s">
        <v>29</v>
      </c>
      <c r="B53">
        <f>1.5*B52</f>
        <v>6.9022290192162536</v>
      </c>
      <c r="C53">
        <f>1.5*C52</f>
        <v>6.5287368147842173</v>
      </c>
    </row>
    <row r="54" spans="1:3" x14ac:dyDescent="0.25">
      <c r="A54" t="s">
        <v>16</v>
      </c>
      <c r="B54">
        <f>2*B52</f>
        <v>9.2029720256216709</v>
      </c>
      <c r="C54">
        <f>2*C52</f>
        <v>8.7049824197122891</v>
      </c>
    </row>
    <row r="55" spans="1:3" x14ac:dyDescent="0.25">
      <c r="A55" t="s">
        <v>30</v>
      </c>
      <c r="B55">
        <f>B51+B53</f>
        <v>13.917916519216252</v>
      </c>
      <c r="C55">
        <f>C51+C53</f>
        <v>11.201711814784218</v>
      </c>
    </row>
    <row r="56" spans="1:3" x14ac:dyDescent="0.25">
      <c r="A56" t="s">
        <v>17</v>
      </c>
      <c r="B56">
        <f>B51+B54</f>
        <v>16.218659525621671</v>
      </c>
      <c r="C56">
        <f>C51+C54</f>
        <v>13.377957419712288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2015-05-18T00:09:11Z</dcterms:created>
  <dcterms:modified xsi:type="dcterms:W3CDTF">2015-08-04T00:31:38Z</dcterms:modified>
</cp:coreProperties>
</file>