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B52" i="1" s="1"/>
  <c r="C42" i="1"/>
  <c r="B42" i="1"/>
  <c r="Z27" i="1"/>
  <c r="Q28" i="1"/>
  <c r="U28" i="1" s="1"/>
  <c r="AI27" i="1" s="1"/>
  <c r="Q27" i="1"/>
  <c r="U27" i="1" s="1"/>
  <c r="AH27" i="1" s="1"/>
  <c r="M33" i="1"/>
  <c r="Q32" i="1" s="1"/>
  <c r="U32" i="1" s="1"/>
  <c r="AM27" i="1" s="1"/>
  <c r="M32" i="1"/>
  <c r="M31" i="1"/>
  <c r="M30" i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L28" i="1"/>
  <c r="M27" i="1"/>
  <c r="L27" i="1"/>
  <c r="Y27" i="1" s="1"/>
  <c r="F13" i="1"/>
  <c r="G13" i="1"/>
  <c r="J13" i="1"/>
  <c r="K13" i="1"/>
  <c r="N13" i="1"/>
  <c r="N16" i="1" s="1"/>
  <c r="O13" i="1"/>
  <c r="O16" i="1" s="1"/>
  <c r="R13" i="1"/>
  <c r="S13" i="1"/>
  <c r="V13" i="1"/>
  <c r="V16" i="1" s="1"/>
  <c r="W13" i="1"/>
  <c r="Z13" i="1"/>
  <c r="AA13" i="1"/>
  <c r="AD13" i="1"/>
  <c r="AD16" i="1" s="1"/>
  <c r="AE13" i="1"/>
  <c r="AE16" i="1" s="1"/>
  <c r="F14" i="1"/>
  <c r="F15" i="1" s="1"/>
  <c r="G14" i="1"/>
  <c r="G15" i="1" s="1"/>
  <c r="J14" i="1"/>
  <c r="J15" i="1" s="1"/>
  <c r="K14" i="1"/>
  <c r="K15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N15" i="1"/>
  <c r="O15" i="1"/>
  <c r="V15" i="1"/>
  <c r="W15" i="1"/>
  <c r="AD15" i="1"/>
  <c r="AE15" i="1"/>
  <c r="B15" i="1"/>
  <c r="C14" i="1"/>
  <c r="C15" i="1" s="1"/>
  <c r="B14" i="1"/>
  <c r="C13" i="1"/>
  <c r="C16" i="1" s="1"/>
  <c r="B13" i="1"/>
  <c r="B16" i="1" l="1"/>
  <c r="W16" i="1"/>
  <c r="Q29" i="1"/>
  <c r="U29" i="1" s="1"/>
  <c r="AJ27" i="1" s="1"/>
  <c r="Q30" i="1"/>
  <c r="U30" i="1" s="1"/>
  <c r="AK27" i="1" s="1"/>
  <c r="P28" i="1"/>
  <c r="T28" i="1" s="1"/>
  <c r="AC27" i="1" s="1"/>
  <c r="Q31" i="1"/>
  <c r="U31" i="1" s="1"/>
  <c r="AL27" i="1" s="1"/>
  <c r="K16" i="1"/>
  <c r="J16" i="1"/>
  <c r="P32" i="1"/>
  <c r="T32" i="1" s="1"/>
  <c r="AG27" i="1" s="1"/>
  <c r="C52" i="1"/>
  <c r="C53" i="1" s="1"/>
  <c r="B53" i="1"/>
  <c r="B54" i="1"/>
  <c r="C54" i="1"/>
  <c r="P29" i="1"/>
  <c r="T29" i="1" s="1"/>
  <c r="AD27" i="1" s="1"/>
  <c r="B51" i="1"/>
  <c r="C51" i="1"/>
  <c r="P27" i="1"/>
  <c r="T27" i="1" s="1"/>
  <c r="AB27" i="1" s="1"/>
  <c r="G16" i="1"/>
  <c r="F16" i="1"/>
  <c r="C56" i="1" l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<sst xmlns="http://schemas.openxmlformats.org/spreadsheetml/2006/main" count="86" uniqueCount="31">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</sst>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B10" sqref="B10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1.2969999999999999</v>
      </c>
      <c r="C5">
        <v>11.293200000000001</v>
      </c>
      <c r="E5">
        <v>626</v>
      </c>
      <c r="I5">
        <v>626</v>
      </c>
      <c r="M5">
        <v>626</v>
      </c>
      <c r="N5">
        <v>1.1192</v>
      </c>
      <c r="O5">
        <v>16.370899999999999</v>
      </c>
      <c r="Q5">
        <v>626</v>
      </c>
      <c r="R5">
        <v>1.3472</v>
      </c>
      <c r="S5">
        <v>10.626799999999999</v>
      </c>
      <c r="U5">
        <v>626</v>
      </c>
      <c r="Y5">
        <v>626</v>
      </c>
      <c r="Z5">
        <v>1.2378</v>
      </c>
      <c r="AA5">
        <v>8.0497999999999994</v>
      </c>
      <c r="AC5">
        <v>626</v>
      </c>
      <c r="AD5">
        <v>1.1516999999999999</v>
      </c>
      <c r="AE5">
        <v>12.912000000000001</v>
      </c>
    </row>
    <row r="6" spans="1:31" x14ac:dyDescent="0.25">
      <c r="A6">
        <v>0.5</v>
      </c>
      <c r="B6">
        <v>1.0589</v>
      </c>
      <c r="C6">
        <v>11.0717</v>
      </c>
      <c r="E6">
        <v>0.5</v>
      </c>
      <c r="I6">
        <v>0.5</v>
      </c>
      <c r="M6">
        <v>0.5</v>
      </c>
      <c r="N6">
        <v>1.6167</v>
      </c>
      <c r="O6">
        <v>16.932400000000001</v>
      </c>
      <c r="Q6">
        <v>0.5</v>
      </c>
      <c r="R6">
        <v>2.3704999999999998</v>
      </c>
      <c r="S6">
        <v>11.2721</v>
      </c>
      <c r="U6">
        <v>0.5</v>
      </c>
      <c r="Y6">
        <v>0.5</v>
      </c>
      <c r="Z6">
        <v>1.3816999999999999</v>
      </c>
      <c r="AA6">
        <v>15.4725</v>
      </c>
      <c r="AC6">
        <v>0.5</v>
      </c>
      <c r="AD6">
        <v>0.8972</v>
      </c>
      <c r="AE6">
        <v>17.060300000000002</v>
      </c>
    </row>
    <row r="7" spans="1:31" x14ac:dyDescent="0.25">
      <c r="A7">
        <v>1.5</v>
      </c>
      <c r="B7">
        <v>1.8246</v>
      </c>
      <c r="C7">
        <v>11.361000000000001</v>
      </c>
      <c r="E7">
        <v>1.5</v>
      </c>
      <c r="I7">
        <v>1.5</v>
      </c>
      <c r="M7">
        <v>1.5</v>
      </c>
      <c r="N7">
        <v>1.1232</v>
      </c>
      <c r="O7">
        <v>9.6194000000000006</v>
      </c>
      <c r="Q7">
        <v>1.5</v>
      </c>
      <c r="R7">
        <v>2.2174</v>
      </c>
      <c r="S7">
        <v>9.8529</v>
      </c>
      <c r="U7">
        <v>1.5</v>
      </c>
      <c r="Y7">
        <v>1.5</v>
      </c>
      <c r="Z7">
        <v>1.1068</v>
      </c>
      <c r="AA7">
        <v>8.4111999999999991</v>
      </c>
      <c r="AC7">
        <v>1.5</v>
      </c>
      <c r="AD7">
        <v>0.91010000000000002</v>
      </c>
      <c r="AE7">
        <v>9.4212000000000007</v>
      </c>
    </row>
    <row r="8" spans="1:31" x14ac:dyDescent="0.25">
      <c r="A8">
        <v>2.5</v>
      </c>
      <c r="B8">
        <v>1.0184</v>
      </c>
      <c r="C8">
        <v>9.8021999999999991</v>
      </c>
      <c r="E8">
        <v>2.5</v>
      </c>
      <c r="I8">
        <v>2.5</v>
      </c>
      <c r="M8">
        <v>2.5</v>
      </c>
      <c r="N8">
        <v>1.1920999999999999</v>
      </c>
      <c r="O8">
        <v>17.150700000000001</v>
      </c>
      <c r="Q8">
        <v>2.5</v>
      </c>
      <c r="R8">
        <v>2.7023000000000001</v>
      </c>
      <c r="S8">
        <v>22.585100000000001</v>
      </c>
      <c r="U8">
        <v>2.5</v>
      </c>
      <c r="Y8">
        <v>2.5</v>
      </c>
      <c r="Z8">
        <v>1.0819000000000001</v>
      </c>
      <c r="AA8">
        <v>15.864100000000001</v>
      </c>
      <c r="AC8">
        <v>2.5</v>
      </c>
      <c r="AD8">
        <v>0.93189999999999995</v>
      </c>
      <c r="AE8">
        <v>15.998799999999999</v>
      </c>
    </row>
    <row r="9" spans="1:31" x14ac:dyDescent="0.25">
      <c r="A9">
        <v>3.5</v>
      </c>
      <c r="B9">
        <v>1.0518000000000001</v>
      </c>
      <c r="C9">
        <v>10.457100000000001</v>
      </c>
      <c r="E9">
        <v>3.5</v>
      </c>
      <c r="I9">
        <v>3.5</v>
      </c>
      <c r="M9">
        <v>3.5</v>
      </c>
      <c r="N9">
        <v>1.3451</v>
      </c>
      <c r="O9">
        <v>13.1045</v>
      </c>
      <c r="Q9">
        <v>3.5</v>
      </c>
      <c r="R9">
        <v>1.8127</v>
      </c>
      <c r="S9">
        <v>31.618600000000001</v>
      </c>
      <c r="U9">
        <v>3.5</v>
      </c>
      <c r="Y9">
        <v>3.5</v>
      </c>
      <c r="Z9">
        <v>0.98140000000000005</v>
      </c>
      <c r="AA9">
        <v>14.376300000000001</v>
      </c>
      <c r="AC9">
        <v>3.5</v>
      </c>
      <c r="AD9">
        <v>1.0643</v>
      </c>
      <c r="AE9">
        <v>11.700900000000001</v>
      </c>
    </row>
    <row r="10" spans="1:31" x14ac:dyDescent="0.25">
      <c r="A10">
        <v>4.5</v>
      </c>
      <c r="B10">
        <v>1.6935</v>
      </c>
      <c r="E10">
        <v>4.5</v>
      </c>
      <c r="I10">
        <v>4.5</v>
      </c>
      <c r="M10">
        <v>4.5</v>
      </c>
      <c r="N10">
        <v>1.2045999999999999</v>
      </c>
      <c r="O10">
        <v>11.2689</v>
      </c>
      <c r="Q10">
        <v>4.5</v>
      </c>
      <c r="R10">
        <v>2.0363000000000002</v>
      </c>
      <c r="S10">
        <v>18.671099999999999</v>
      </c>
      <c r="U10">
        <v>4.5</v>
      </c>
      <c r="Y10">
        <v>4.5</v>
      </c>
      <c r="Z10">
        <v>0.99019999999999997</v>
      </c>
      <c r="AA10">
        <v>14.783799999999999</v>
      </c>
      <c r="AC10">
        <v>4.5</v>
      </c>
      <c r="AD10">
        <v>0.87829999999999997</v>
      </c>
      <c r="AE10">
        <v>10.136200000000001</v>
      </c>
    </row>
    <row r="11" spans="1:31" x14ac:dyDescent="0.25">
      <c r="A11">
        <v>5.5</v>
      </c>
      <c r="E11">
        <v>5.5</v>
      </c>
      <c r="I11">
        <v>5.5</v>
      </c>
      <c r="M11">
        <v>5.5</v>
      </c>
      <c r="N11">
        <v>1.6063000000000001</v>
      </c>
      <c r="O11">
        <v>12.259</v>
      </c>
      <c r="Q11">
        <v>5.5</v>
      </c>
      <c r="R11">
        <v>1.1468</v>
      </c>
      <c r="S11">
        <v>24.036000000000001</v>
      </c>
      <c r="U11">
        <v>5.5</v>
      </c>
      <c r="Y11">
        <v>5.5</v>
      </c>
      <c r="Z11">
        <v>1.1112</v>
      </c>
      <c r="AA11">
        <v>12.3803</v>
      </c>
      <c r="AC11">
        <v>5.5</v>
      </c>
      <c r="AD11">
        <v>0.93669999999999998</v>
      </c>
      <c r="AE11">
        <v>7.1375999999999999</v>
      </c>
    </row>
    <row r="13" spans="1:31" x14ac:dyDescent="0.25">
      <c r="A13" t="s">
        <v>14</v>
      </c>
      <c r="B13">
        <f>AVERAGE(B6:B11)</f>
        <v>1.32944</v>
      </c>
      <c r="C13">
        <f>AVERAGE(C6:C11)</f>
        <v>10.672999999999998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1.3480000000000001</v>
      </c>
      <c r="O13">
        <f t="shared" si="0"/>
        <v>13.389150000000001</v>
      </c>
      <c r="Q13" t="s">
        <v>14</v>
      </c>
      <c r="R13">
        <f t="shared" si="0"/>
        <v>2.0476666666666667</v>
      </c>
      <c r="S13">
        <f t="shared" si="0"/>
        <v>19.672633333333334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1.1088666666666667</v>
      </c>
      <c r="AA13">
        <f t="shared" si="0"/>
        <v>13.548033333333334</v>
      </c>
      <c r="AC13" t="s">
        <v>14</v>
      </c>
      <c r="AD13">
        <f t="shared" si="0"/>
        <v>0.93641666666666679</v>
      </c>
      <c r="AE13">
        <f t="shared" si="0"/>
        <v>11.909166666666669</v>
      </c>
    </row>
    <row r="14" spans="1:31" x14ac:dyDescent="0.25">
      <c r="A14" t="s">
        <v>15</v>
      </c>
      <c r="B14">
        <f>_xlfn.STDEV.P(B6:B11)</f>
        <v>0.35348121647408709</v>
      </c>
      <c r="C14">
        <f>_xlfn.STDEV.P(C6:C11)</f>
        <v>0.599418705914322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0.19762354785466799</v>
      </c>
      <c r="O14">
        <f t="shared" si="1"/>
        <v>2.7919114937917882</v>
      </c>
      <c r="Q14" t="s">
        <v>15</v>
      </c>
      <c r="R14">
        <f t="shared" si="1"/>
        <v>0.48793354283367524</v>
      </c>
      <c r="S14">
        <f t="shared" si="1"/>
        <v>7.5080705732046908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0.13260497309259889</v>
      </c>
      <c r="AA14">
        <f t="shared" si="1"/>
        <v>2.5505404496999349</v>
      </c>
      <c r="AC14" t="s">
        <v>15</v>
      </c>
      <c r="AD14">
        <f t="shared" si="1"/>
        <v>6.052917799614406E-2</v>
      </c>
      <c r="AE14">
        <f t="shared" si="1"/>
        <v>3.5450408510418501</v>
      </c>
    </row>
    <row r="15" spans="1:31" x14ac:dyDescent="0.25">
      <c r="A15" t="s">
        <v>16</v>
      </c>
      <c r="B15">
        <f>B14*2</f>
        <v>0.70696243294817418</v>
      </c>
      <c r="C15">
        <f>C14*2</f>
        <v>1.198837411828644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0.39524709570933597</v>
      </c>
      <c r="O15">
        <f t="shared" si="2"/>
        <v>5.5838229875835763</v>
      </c>
      <c r="Q15" t="s">
        <v>16</v>
      </c>
      <c r="R15">
        <f t="shared" si="2"/>
        <v>0.97586708566735048</v>
      </c>
      <c r="S15">
        <f t="shared" si="2"/>
        <v>15.016141146409382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0.26520994618519778</v>
      </c>
      <c r="AA15">
        <f t="shared" si="2"/>
        <v>5.1010808993998698</v>
      </c>
      <c r="AC15" t="s">
        <v>16</v>
      </c>
      <c r="AD15">
        <f t="shared" si="2"/>
        <v>0.12105835599228812</v>
      </c>
      <c r="AE15">
        <f t="shared" si="2"/>
        <v>7.0900817020837001</v>
      </c>
    </row>
    <row r="16" spans="1:31" x14ac:dyDescent="0.25">
      <c r="A16" t="s">
        <v>17</v>
      </c>
      <c r="B16">
        <f>B13+B15</f>
        <v>2.036402432948174</v>
      </c>
      <c r="C16">
        <f>C13+C15</f>
        <v>11.871837411828642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1.743247095709336</v>
      </c>
      <c r="O16">
        <f t="shared" si="3"/>
        <v>18.972972987583578</v>
      </c>
      <c r="Q16" t="s">
        <v>17</v>
      </c>
      <c r="R16">
        <f t="shared" si="3"/>
        <v>3.0235337523340173</v>
      </c>
      <c r="S16">
        <f t="shared" si="3"/>
        <v>34.688774479742719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1.3740766128518644</v>
      </c>
      <c r="AA16">
        <f t="shared" si="3"/>
        <v>18.649114232733204</v>
      </c>
      <c r="AC16" t="s">
        <v>17</v>
      </c>
      <c r="AD16">
        <f t="shared" si="3"/>
        <v>1.0574750226589549</v>
      </c>
      <c r="AE16">
        <f t="shared" si="3"/>
        <v>18.999248368750369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1.23058</v>
      </c>
      <c r="M27">
        <f t="shared" si="4"/>
        <v>11.850539999999999</v>
      </c>
      <c r="P27">
        <f>L28-L27</f>
        <v>0.23441999999999985</v>
      </c>
      <c r="Q27">
        <f>M28-M27</f>
        <v>2.51126</v>
      </c>
      <c r="S27">
        <v>0.5</v>
      </c>
      <c r="T27">
        <f>P27/L27*100</f>
        <v>19.049553868907331</v>
      </c>
      <c r="U27">
        <f>Q27/M27*100</f>
        <v>21.191101840084929</v>
      </c>
      <c r="Y27">
        <f>L27</f>
        <v>1.23058</v>
      </c>
      <c r="Z27">
        <f>M27</f>
        <v>11.850539999999999</v>
      </c>
      <c r="AB27">
        <f>T27</f>
        <v>19.049553868907331</v>
      </c>
      <c r="AC27">
        <f>T28</f>
        <v>16.727071787287297</v>
      </c>
      <c r="AD27">
        <f>T29</f>
        <v>12.574558338344509</v>
      </c>
      <c r="AE27">
        <f>T30</f>
        <v>1.664255879341453</v>
      </c>
      <c r="AF27">
        <f>T31</f>
        <v>10.564124234101001</v>
      </c>
      <c r="AG27">
        <f>T32</f>
        <v>-2.4646914463098675</v>
      </c>
      <c r="AH27">
        <f>U27</f>
        <v>21.191101840084929</v>
      </c>
      <c r="AI27">
        <f>U28</f>
        <v>-17.867540213357351</v>
      </c>
      <c r="AJ27">
        <f>U29</f>
        <v>37.379224912957547</v>
      </c>
      <c r="AK27">
        <f>U30</f>
        <v>37.137041856320494</v>
      </c>
      <c r="AL27">
        <f>U31</f>
        <v>15.733122710019975</v>
      </c>
      <c r="AM27">
        <f>U32</f>
        <v>17.743368656618188</v>
      </c>
    </row>
    <row r="28" spans="11:39" x14ac:dyDescent="0.25">
      <c r="K28">
        <v>0.5</v>
      </c>
      <c r="L28">
        <f t="shared" si="4"/>
        <v>1.4649999999999999</v>
      </c>
      <c r="M28">
        <f t="shared" si="4"/>
        <v>14.361799999999999</v>
      </c>
      <c r="P28">
        <f>L29-L27</f>
        <v>0.20584000000000002</v>
      </c>
      <c r="Q28">
        <f>M29-M27</f>
        <v>-2.1173999999999982</v>
      </c>
      <c r="S28">
        <v>1.5</v>
      </c>
      <c r="T28">
        <f>P28/L27*100</f>
        <v>16.727071787287297</v>
      </c>
      <c r="U28">
        <f>Q28/M27*100</f>
        <v>-17.867540213357351</v>
      </c>
    </row>
    <row r="29" spans="11:39" x14ac:dyDescent="0.25">
      <c r="K29">
        <v>1.5</v>
      </c>
      <c r="L29">
        <f t="shared" si="4"/>
        <v>1.43642</v>
      </c>
      <c r="M29">
        <f t="shared" si="4"/>
        <v>9.7331400000000006</v>
      </c>
      <c r="P29">
        <f>L30-L27</f>
        <v>0.15473999999999988</v>
      </c>
      <c r="Q29">
        <f>M30-M27</f>
        <v>4.4296399999999991</v>
      </c>
      <c r="S29">
        <v>2.5</v>
      </c>
      <c r="T29">
        <f>P29/L27*100</f>
        <v>12.574558338344509</v>
      </c>
      <c r="U29">
        <f>Q29/M27*100</f>
        <v>37.379224912957547</v>
      </c>
    </row>
    <row r="30" spans="11:39" x14ac:dyDescent="0.25">
      <c r="K30">
        <v>2.5</v>
      </c>
      <c r="L30">
        <f t="shared" si="4"/>
        <v>1.3853199999999999</v>
      </c>
      <c r="M30">
        <f t="shared" si="4"/>
        <v>16.280179999999998</v>
      </c>
      <c r="P30">
        <f>L31-L27</f>
        <v>2.0480000000000054E-2</v>
      </c>
      <c r="Q30">
        <f>M31-M27</f>
        <v>4.4009400000000021</v>
      </c>
      <c r="S30">
        <v>3.5</v>
      </c>
      <c r="T30">
        <f>P30/L27*100</f>
        <v>1.664255879341453</v>
      </c>
      <c r="U30">
        <f>Q30/M27*100</f>
        <v>37.137041856320494</v>
      </c>
    </row>
    <row r="31" spans="11:39" x14ac:dyDescent="0.25">
      <c r="K31">
        <v>3.5</v>
      </c>
      <c r="L31">
        <f t="shared" si="4"/>
        <v>1.2510600000000001</v>
      </c>
      <c r="M31">
        <f t="shared" si="4"/>
        <v>16.251480000000001</v>
      </c>
      <c r="P31">
        <f>L32-L27</f>
        <v>0.13000000000000012</v>
      </c>
      <c r="Q31">
        <f>M32-M27</f>
        <v>1.8644600000000011</v>
      </c>
      <c r="S31">
        <v>4.5</v>
      </c>
      <c r="T31">
        <f>P31/L27*100</f>
        <v>10.564124234101001</v>
      </c>
      <c r="U31">
        <f>Q31/M27*100</f>
        <v>15.733122710019975</v>
      </c>
    </row>
    <row r="32" spans="11:39" x14ac:dyDescent="0.25">
      <c r="K32">
        <v>4.5</v>
      </c>
      <c r="L32">
        <f t="shared" si="4"/>
        <v>1.3605800000000001</v>
      </c>
      <c r="M32">
        <f t="shared" si="4"/>
        <v>13.715</v>
      </c>
      <c r="P32">
        <f>L33-L27</f>
        <v>-3.0329999999999968E-2</v>
      </c>
      <c r="Q32">
        <f>M33-M27</f>
        <v>2.102685000000001</v>
      </c>
      <c r="S32">
        <v>5.5</v>
      </c>
      <c r="T32">
        <f>P32/L27*100</f>
        <v>-2.4646914463098675</v>
      </c>
      <c r="U32">
        <f>Q32/M27*100</f>
        <v>17.743368656618188</v>
      </c>
    </row>
    <row r="33" spans="1:13" x14ac:dyDescent="0.25">
      <c r="K33">
        <v>5.5</v>
      </c>
      <c r="L33">
        <f t="shared" si="4"/>
        <v>1.20025</v>
      </c>
      <c r="M33">
        <f t="shared" si="4"/>
        <v>13.953225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1.2969999999999999</v>
      </c>
      <c r="C42">
        <f>C5</f>
        <v>11.293200000000001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1.1192</v>
      </c>
      <c r="C45">
        <f>O5</f>
        <v>16.370899999999999</v>
      </c>
    </row>
    <row r="46" spans="1:13" x14ac:dyDescent="0.25">
      <c r="A46" s="1">
        <v>5</v>
      </c>
      <c r="B46">
        <f>R5</f>
        <v>1.3472</v>
      </c>
      <c r="C46">
        <f>S5</f>
        <v>10.626799999999999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1.2378</v>
      </c>
      <c r="C48">
        <f>AA5</f>
        <v>8.0497999999999994</v>
      </c>
    </row>
    <row r="49" spans="1:3" x14ac:dyDescent="0.25">
      <c r="A49" s="1">
        <v>8</v>
      </c>
      <c r="B49">
        <f>AD5</f>
        <v>1.1516999999999999</v>
      </c>
      <c r="C49">
        <f>AE5</f>
        <v>12.912000000000001</v>
      </c>
    </row>
    <row r="51" spans="1:3" x14ac:dyDescent="0.25">
      <c r="A51" t="s">
        <v>28</v>
      </c>
      <c r="B51">
        <f>AVERAGE(B42:B49)</f>
        <v>0.76911249999999998</v>
      </c>
      <c r="C51">
        <f>AVERAGE(C42:C49)</f>
        <v>7.4065874999999988</v>
      </c>
    </row>
    <row r="52" spans="1:3" x14ac:dyDescent="0.25">
      <c r="A52" t="s">
        <v>15</v>
      </c>
      <c r="B52">
        <f>_xlfn.STDEV.P(B42:B49)</f>
        <v>0.59958891216711963</v>
      </c>
      <c r="C52">
        <f>_xlfn.STDEV.P(C42:C49)</f>
        <v>6.1352498743811372</v>
      </c>
    </row>
    <row r="53" spans="1:3" x14ac:dyDescent="0.25">
      <c r="A53" t="s">
        <v>29</v>
      </c>
      <c r="B53">
        <f>1.5*B52</f>
        <v>0.89938336825067944</v>
      </c>
      <c r="C53">
        <f>1.5*C52</f>
        <v>9.2028748115717054</v>
      </c>
    </row>
    <row r="54" spans="1:3" x14ac:dyDescent="0.25">
      <c r="A54" t="s">
        <v>16</v>
      </c>
      <c r="B54">
        <f>2*B52</f>
        <v>1.1991778243342393</v>
      </c>
      <c r="C54">
        <f>2*C52</f>
        <v>12.270499748762274</v>
      </c>
    </row>
    <row r="55" spans="1:3" x14ac:dyDescent="0.25">
      <c r="A55" t="s">
        <v>30</v>
      </c>
      <c r="B55">
        <f>B51+B53</f>
        <v>1.6684958682506794</v>
      </c>
      <c r="C55">
        <f>C51+C53</f>
        <v>16.609462311571704</v>
      </c>
    </row>
    <row r="56" spans="1:3" x14ac:dyDescent="0.25">
      <c r="A56" t="s">
        <v>17</v>
      </c>
      <c r="B56">
        <f>B51+B54</f>
        <v>1.9682903243342391</v>
      </c>
      <c r="C56">
        <f>C51+C54</f>
        <v>19.677087248762273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2015-05-18T00:12:24Z</dcterms:created>
  <dcterms:modified xsi:type="dcterms:W3CDTF">2015-08-04T00:52:48Z</dcterms:modified>
</cp:coreProperties>
</file>