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Z27" i="1"/>
  <c r="M33" i="1"/>
  <c r="M32" i="1"/>
  <c r="M31" i="1"/>
  <c r="M30" i="1"/>
  <c r="M29" i="1"/>
  <c r="L33" i="1"/>
  <c r="L32" i="1"/>
  <c r="P31" i="1" s="1"/>
  <c r="T31" i="1" s="1"/>
  <c r="AF27" i="1" s="1"/>
  <c r="L31" i="1"/>
  <c r="L30" i="1"/>
  <c r="L29" i="1"/>
  <c r="M28" i="1"/>
  <c r="L28" i="1"/>
  <c r="M27" i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V14" i="1"/>
  <c r="W14" i="1"/>
  <c r="Z14" i="1"/>
  <c r="Z15" i="1" s="1"/>
  <c r="AA14" i="1"/>
  <c r="AA15" i="1" s="1"/>
  <c r="AD14" i="1"/>
  <c r="AE14" i="1"/>
  <c r="F15" i="1"/>
  <c r="G15" i="1"/>
  <c r="N15" i="1"/>
  <c r="O15" i="1"/>
  <c r="V15" i="1"/>
  <c r="W15" i="1"/>
  <c r="AD15" i="1"/>
  <c r="AE15" i="1"/>
  <c r="B15" i="1"/>
  <c r="C14" i="1"/>
  <c r="C15" i="1" s="1"/>
  <c r="B14" i="1"/>
  <c r="C13" i="1"/>
  <c r="B13" i="1"/>
  <c r="B16" i="1" s="1"/>
  <c r="C52" i="1" l="1"/>
  <c r="C53" i="1" s="1"/>
  <c r="AA16" i="1"/>
  <c r="Z16" i="1"/>
  <c r="B52" i="1"/>
  <c r="B53" i="1" s="1"/>
  <c r="C16" i="1"/>
  <c r="B51" i="1"/>
  <c r="C51" i="1"/>
  <c r="P27" i="1"/>
  <c r="T27" i="1" s="1"/>
  <c r="AB27" i="1" s="1"/>
  <c r="Q29" i="1"/>
  <c r="U29" i="1" s="1"/>
  <c r="AJ27" i="1" s="1"/>
  <c r="Q30" i="1"/>
  <c r="U30" i="1" s="1"/>
  <c r="AK27" i="1" s="1"/>
  <c r="P28" i="1"/>
  <c r="T28" i="1" s="1"/>
  <c r="AC27" i="1" s="1"/>
  <c r="Q31" i="1"/>
  <c r="U31" i="1" s="1"/>
  <c r="AL27" i="1" s="1"/>
  <c r="P30" i="1"/>
  <c r="T30" i="1" s="1"/>
  <c r="AE27" i="1" s="1"/>
  <c r="P29" i="1"/>
  <c r="T29" i="1" s="1"/>
  <c r="AD27" i="1" s="1"/>
  <c r="P32" i="1"/>
  <c r="T32" i="1" s="1"/>
  <c r="AG27" i="1" s="1"/>
  <c r="Q32" i="1"/>
  <c r="U32" i="1" s="1"/>
  <c r="AM27" i="1" s="1"/>
  <c r="Q28" i="1"/>
  <c r="U28" i="1" s="1"/>
  <c r="AI27" i="1" s="1"/>
  <c r="AE16" i="1"/>
  <c r="AD16" i="1"/>
  <c r="S16" i="1"/>
  <c r="B54" i="1"/>
  <c r="Q27" i="1"/>
  <c r="U27" i="1" s="1"/>
  <c r="AH27" i="1" s="1"/>
  <c r="C55" i="1" l="1"/>
  <c r="C54" i="1"/>
  <c r="C56" i="1" s="1"/>
  <c r="B55" i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<sst xmlns="http://schemas.openxmlformats.org/spreadsheetml/2006/main" count="86" uniqueCount="31">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</sst>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5" sqref="Z5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1.0516000000000001</v>
      </c>
      <c r="G5">
        <v>9.6611999999999991</v>
      </c>
      <c r="I5">
        <v>929</v>
      </c>
      <c r="J5">
        <v>1.0435000000000001</v>
      </c>
      <c r="K5">
        <v>6.0002000000000004</v>
      </c>
      <c r="M5">
        <v>929</v>
      </c>
      <c r="N5">
        <v>0.85699999999999998</v>
      </c>
      <c r="O5">
        <v>6.8083</v>
      </c>
      <c r="Q5">
        <v>929</v>
      </c>
      <c r="U5">
        <v>929</v>
      </c>
      <c r="V5">
        <v>0.98109999999999997</v>
      </c>
      <c r="W5">
        <v>7.1760000000000002</v>
      </c>
      <c r="Y5">
        <v>929</v>
      </c>
      <c r="Z5">
        <v>0.79100000000000004</v>
      </c>
      <c r="AA5">
        <v>12.529</v>
      </c>
      <c r="AC5">
        <v>929</v>
      </c>
    </row>
    <row r="6" spans="1:31" x14ac:dyDescent="0.25">
      <c r="A6">
        <v>0.5</v>
      </c>
      <c r="E6">
        <v>0.5</v>
      </c>
      <c r="F6">
        <v>1.3486</v>
      </c>
      <c r="G6">
        <v>9.3497000000000003</v>
      </c>
      <c r="I6">
        <v>0.5</v>
      </c>
      <c r="J6">
        <v>4.3468999999999998</v>
      </c>
      <c r="K6">
        <v>9.6813000000000002</v>
      </c>
      <c r="M6">
        <v>0.5</v>
      </c>
      <c r="N6">
        <v>0.85209999999999997</v>
      </c>
      <c r="O6">
        <v>7.2747000000000002</v>
      </c>
      <c r="Q6">
        <v>0.5</v>
      </c>
      <c r="U6">
        <v>0.5</v>
      </c>
      <c r="V6">
        <v>1.0562</v>
      </c>
      <c r="W6">
        <v>9.5238999999999994</v>
      </c>
      <c r="Y6">
        <v>0.5</v>
      </c>
      <c r="Z6">
        <v>1.0650999999999999</v>
      </c>
      <c r="AA6">
        <v>11.620699999999999</v>
      </c>
      <c r="AC6">
        <v>0.5</v>
      </c>
    </row>
    <row r="7" spans="1:31" x14ac:dyDescent="0.25">
      <c r="A7">
        <v>1.5</v>
      </c>
      <c r="E7">
        <v>1.5</v>
      </c>
      <c r="F7">
        <v>1.2846</v>
      </c>
      <c r="G7">
        <v>7.7557999999999998</v>
      </c>
      <c r="I7">
        <v>1.5</v>
      </c>
      <c r="J7">
        <v>1.1900999999999999</v>
      </c>
      <c r="K7">
        <v>6.0682999999999998</v>
      </c>
      <c r="M7">
        <v>1.5</v>
      </c>
      <c r="N7">
        <v>1.0227999999999999</v>
      </c>
      <c r="O7">
        <v>5.7815000000000003</v>
      </c>
      <c r="Q7">
        <v>1.5</v>
      </c>
      <c r="U7">
        <v>1.5</v>
      </c>
      <c r="V7">
        <v>1.1912</v>
      </c>
      <c r="W7">
        <v>12.956099999999999</v>
      </c>
      <c r="Y7">
        <v>1.5</v>
      </c>
      <c r="Z7">
        <v>0.77790000000000004</v>
      </c>
      <c r="AA7">
        <v>11.6431</v>
      </c>
      <c r="AC7">
        <v>1.5</v>
      </c>
    </row>
    <row r="8" spans="1:31" x14ac:dyDescent="0.25">
      <c r="A8">
        <v>2.5</v>
      </c>
      <c r="E8">
        <v>2.5</v>
      </c>
      <c r="F8">
        <v>1.0392999999999999</v>
      </c>
      <c r="G8">
        <v>6.5406000000000004</v>
      </c>
      <c r="I8">
        <v>2.5</v>
      </c>
      <c r="J8">
        <v>1.1135999999999999</v>
      </c>
      <c r="K8">
        <v>5.2929000000000004</v>
      </c>
      <c r="M8">
        <v>2.5</v>
      </c>
      <c r="N8">
        <v>1.2128000000000001</v>
      </c>
      <c r="O8">
        <v>5.4138000000000002</v>
      </c>
      <c r="Q8">
        <v>2.5</v>
      </c>
      <c r="U8">
        <v>2.5</v>
      </c>
      <c r="V8">
        <v>0.86370000000000002</v>
      </c>
      <c r="W8">
        <v>13.9824</v>
      </c>
      <c r="Y8">
        <v>2.5</v>
      </c>
      <c r="Z8">
        <v>0.81220000000000003</v>
      </c>
      <c r="AA8">
        <v>8.6066000000000003</v>
      </c>
      <c r="AC8">
        <v>2.5</v>
      </c>
    </row>
    <row r="9" spans="1:31" x14ac:dyDescent="0.25">
      <c r="A9">
        <v>3.5</v>
      </c>
      <c r="E9">
        <v>3.5</v>
      </c>
      <c r="F9">
        <v>0.93020000000000003</v>
      </c>
      <c r="G9">
        <v>5.6006</v>
      </c>
      <c r="I9">
        <v>3.5</v>
      </c>
      <c r="J9">
        <v>1.0975999999999999</v>
      </c>
      <c r="K9">
        <v>5.2267999999999999</v>
      </c>
      <c r="M9">
        <v>3.5</v>
      </c>
      <c r="N9">
        <v>1.7055</v>
      </c>
      <c r="O9">
        <v>7.8817000000000004</v>
      </c>
      <c r="Q9">
        <v>3.5</v>
      </c>
      <c r="U9">
        <v>3.5</v>
      </c>
      <c r="V9">
        <v>1.0484</v>
      </c>
      <c r="W9">
        <v>11.7011</v>
      </c>
      <c r="Y9">
        <v>3.5</v>
      </c>
      <c r="Z9">
        <v>1.0311999999999999</v>
      </c>
      <c r="AA9">
        <v>8.3442000000000007</v>
      </c>
      <c r="AC9">
        <v>3.5</v>
      </c>
    </row>
    <row r="10" spans="1:31" x14ac:dyDescent="0.25">
      <c r="A10">
        <v>4.5</v>
      </c>
      <c r="E10">
        <v>4.5</v>
      </c>
      <c r="F10">
        <v>0.97860000000000003</v>
      </c>
      <c r="G10">
        <v>4.7602000000000002</v>
      </c>
      <c r="I10">
        <v>4.5</v>
      </c>
      <c r="J10">
        <v>0.90880000000000005</v>
      </c>
      <c r="K10">
        <v>9.7175999999999991</v>
      </c>
      <c r="M10">
        <v>4.5</v>
      </c>
      <c r="N10">
        <v>0.97589999999999999</v>
      </c>
      <c r="O10">
        <v>5.4181999999999997</v>
      </c>
      <c r="Q10">
        <v>4.5</v>
      </c>
      <c r="U10">
        <v>4.5</v>
      </c>
      <c r="V10">
        <v>0.99329999999999996</v>
      </c>
      <c r="W10">
        <v>13.087199999999999</v>
      </c>
      <c r="Y10">
        <v>4.5</v>
      </c>
      <c r="Z10">
        <v>1.1012999999999999</v>
      </c>
      <c r="AA10">
        <v>7.0305</v>
      </c>
      <c r="AC10">
        <v>4.5</v>
      </c>
    </row>
    <row r="11" spans="1:31" x14ac:dyDescent="0.25">
      <c r="A11">
        <v>5.5</v>
      </c>
      <c r="E11">
        <v>5.5</v>
      </c>
      <c r="F11">
        <v>2.6274999999999999</v>
      </c>
      <c r="G11">
        <v>6.9706999999999999</v>
      </c>
      <c r="I11">
        <v>5.5</v>
      </c>
      <c r="J11">
        <v>0.93010000000000004</v>
      </c>
      <c r="K11">
        <v>15.148099999999999</v>
      </c>
      <c r="M11">
        <v>5.5</v>
      </c>
      <c r="N11">
        <v>1.1677999999999999</v>
      </c>
      <c r="O11">
        <v>4.7836999999999996</v>
      </c>
      <c r="Q11">
        <v>5.5</v>
      </c>
      <c r="U11">
        <v>5.5</v>
      </c>
      <c r="V11">
        <v>1.1418999999999999</v>
      </c>
      <c r="W11">
        <v>42.585000000000001</v>
      </c>
      <c r="Y11">
        <v>5.5</v>
      </c>
      <c r="Z11">
        <v>1.0677000000000001</v>
      </c>
      <c r="AA11">
        <v>6.2404000000000002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1.3681333333333334</v>
      </c>
      <c r="G13">
        <f t="shared" si="0"/>
        <v>6.8296000000000001</v>
      </c>
      <c r="I13" t="s">
        <v>14</v>
      </c>
      <c r="J13">
        <f t="shared" si="0"/>
        <v>1.59785</v>
      </c>
      <c r="K13">
        <f t="shared" si="0"/>
        <v>8.5224999999999991</v>
      </c>
      <c r="M13" t="s">
        <v>14</v>
      </c>
      <c r="N13">
        <f t="shared" si="0"/>
        <v>1.15615</v>
      </c>
      <c r="O13">
        <f t="shared" si="0"/>
        <v>6.0922666666666672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1.0491166666666665</v>
      </c>
      <c r="W13">
        <f t="shared" si="0"/>
        <v>17.305949999999999</v>
      </c>
      <c r="Y13" t="s">
        <v>14</v>
      </c>
      <c r="Z13">
        <f t="shared" si="0"/>
        <v>0.9759000000000001</v>
      </c>
      <c r="AA13">
        <f t="shared" si="0"/>
        <v>8.9142500000000009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0.58381174952966519</v>
      </c>
      <c r="G14">
        <f t="shared" si="1"/>
        <v>1.4778947876399509</v>
      </c>
      <c r="I14" t="s">
        <v>15</v>
      </c>
      <c r="J14">
        <f t="shared" si="1"/>
        <v>1.2334885525073453</v>
      </c>
      <c r="K14">
        <f t="shared" si="1"/>
        <v>3.5115217285387841</v>
      </c>
      <c r="M14" t="s">
        <v>15</v>
      </c>
      <c r="N14">
        <f t="shared" si="1"/>
        <v>0.27320598303599958</v>
      </c>
      <c r="O14">
        <f t="shared" si="1"/>
        <v>1.1048247050500275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0.10515222959542458</v>
      </c>
      <c r="W14">
        <f t="shared" si="1"/>
        <v>11.392761194540739</v>
      </c>
      <c r="Y14" t="s">
        <v>15</v>
      </c>
      <c r="Z14">
        <f t="shared" si="1"/>
        <v>0.12985172313065341</v>
      </c>
      <c r="AA14">
        <f t="shared" si="1"/>
        <v>2.0772211940875778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1.1676234990593304</v>
      </c>
      <c r="G15">
        <f t="shared" si="2"/>
        <v>2.9557895752799017</v>
      </c>
      <c r="I15" t="s">
        <v>16</v>
      </c>
      <c r="J15">
        <f t="shared" si="2"/>
        <v>2.4669771050146907</v>
      </c>
      <c r="K15">
        <f t="shared" si="2"/>
        <v>7.0230434570775682</v>
      </c>
      <c r="M15" t="s">
        <v>16</v>
      </c>
      <c r="N15">
        <f t="shared" si="2"/>
        <v>0.54641196607199916</v>
      </c>
      <c r="O15">
        <f t="shared" si="2"/>
        <v>2.209649410100055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0.21030445919084917</v>
      </c>
      <c r="W15">
        <f t="shared" si="2"/>
        <v>22.785522389081478</v>
      </c>
      <c r="Y15" t="s">
        <v>16</v>
      </c>
      <c r="Z15">
        <f t="shared" si="2"/>
        <v>0.25970344626130681</v>
      </c>
      <c r="AA15">
        <f t="shared" si="2"/>
        <v>4.1544423881751555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2.5357568323926638</v>
      </c>
      <c r="G16">
        <f t="shared" si="3"/>
        <v>9.7853895752799023</v>
      </c>
      <c r="I16" t="s">
        <v>17</v>
      </c>
      <c r="J16">
        <f t="shared" si="3"/>
        <v>4.0648271050146905</v>
      </c>
      <c r="K16">
        <f t="shared" si="3"/>
        <v>15.545543457077567</v>
      </c>
      <c r="M16" t="s">
        <v>17</v>
      </c>
      <c r="N16">
        <f t="shared" si="3"/>
        <v>1.7025619660719991</v>
      </c>
      <c r="O16">
        <f t="shared" si="3"/>
        <v>8.3019160767667231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1.2594211258575156</v>
      </c>
      <c r="W16">
        <f t="shared" si="3"/>
        <v>40.091472389081474</v>
      </c>
      <c r="Y16" t="s">
        <v>17</v>
      </c>
      <c r="Z16">
        <f t="shared" si="3"/>
        <v>1.2356034462613068</v>
      </c>
      <c r="AA16">
        <f t="shared" si="3"/>
        <v>13.068692388175156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0.94484000000000012</v>
      </c>
      <c r="M27">
        <f t="shared" si="4"/>
        <v>8.434940000000001</v>
      </c>
      <c r="P27">
        <f>L28-L27</f>
        <v>0.78893999999999975</v>
      </c>
      <c r="Q27">
        <f>M28-M27</f>
        <v>1.0551199999999987</v>
      </c>
      <c r="S27">
        <v>0.5</v>
      </c>
      <c r="T27">
        <f>P27/L27*100</f>
        <v>83.499851826764285</v>
      </c>
      <c r="U27">
        <f>Q27/M27*100</f>
        <v>12.508921225284336</v>
      </c>
      <c r="Y27">
        <f>L27</f>
        <v>0.94484000000000012</v>
      </c>
      <c r="Z27">
        <f>M27</f>
        <v>8.434940000000001</v>
      </c>
      <c r="AB27">
        <f>T27</f>
        <v>83.499851826764285</v>
      </c>
      <c r="AC27">
        <f>T28</f>
        <v>15.714830024131038</v>
      </c>
      <c r="AD27">
        <f>T29</f>
        <v>6.7185978578383381</v>
      </c>
      <c r="AE27">
        <f>T30</f>
        <v>23.045171669277316</v>
      </c>
      <c r="AF27">
        <f>T31</f>
        <v>4.9468693112061066</v>
      </c>
      <c r="AG27">
        <f>T32</f>
        <v>46.797341348799783</v>
      </c>
      <c r="AH27">
        <f>U27</f>
        <v>12.508921225284336</v>
      </c>
      <c r="AI27">
        <f>U28</f>
        <v>4.8135493554192417</v>
      </c>
      <c r="AJ27">
        <f>U29</f>
        <v>-5.5445563335364625</v>
      </c>
      <c r="AK27">
        <f>U30</f>
        <v>-8.1098383628099366</v>
      </c>
      <c r="AL27">
        <f>U31</f>
        <v>-5.1239250071725664</v>
      </c>
      <c r="AM27">
        <f>U32</f>
        <v>79.55764949128266</v>
      </c>
    </row>
    <row r="28" spans="11:39" x14ac:dyDescent="0.25">
      <c r="K28">
        <v>0.5</v>
      </c>
      <c r="L28">
        <f t="shared" si="4"/>
        <v>1.7337799999999999</v>
      </c>
      <c r="M28">
        <f t="shared" si="4"/>
        <v>9.4900599999999997</v>
      </c>
      <c r="P28">
        <f>L29-L27</f>
        <v>0.14847999999999972</v>
      </c>
      <c r="Q28">
        <f>M29-M27</f>
        <v>0.40601999999999983</v>
      </c>
      <c r="S28">
        <v>1.5</v>
      </c>
      <c r="T28">
        <f>P28/L27*100</f>
        <v>15.714830024131038</v>
      </c>
      <c r="U28">
        <f>Q28/M27*100</f>
        <v>4.8135493554192417</v>
      </c>
    </row>
    <row r="29" spans="11:39" x14ac:dyDescent="0.25">
      <c r="K29">
        <v>1.5</v>
      </c>
      <c r="L29">
        <f t="shared" si="4"/>
        <v>1.0933199999999998</v>
      </c>
      <c r="M29">
        <f t="shared" si="4"/>
        <v>8.8409600000000008</v>
      </c>
      <c r="P29">
        <f>L30-L27</f>
        <v>6.3479999999999759E-2</v>
      </c>
      <c r="Q29">
        <f>M30-M27</f>
        <v>-0.46768000000000054</v>
      </c>
      <c r="S29">
        <v>2.5</v>
      </c>
      <c r="T29">
        <f>P29/L27*100</f>
        <v>6.7185978578383381</v>
      </c>
      <c r="U29">
        <f>Q29/M27*100</f>
        <v>-5.5445563335364625</v>
      </c>
    </row>
    <row r="30" spans="11:39" x14ac:dyDescent="0.25">
      <c r="K30">
        <v>2.5</v>
      </c>
      <c r="L30">
        <f t="shared" si="4"/>
        <v>1.0083199999999999</v>
      </c>
      <c r="M30">
        <f t="shared" si="4"/>
        <v>7.9672600000000005</v>
      </c>
      <c r="P30">
        <f>L31-L27</f>
        <v>0.21773999999999982</v>
      </c>
      <c r="Q30">
        <f>M31-M27</f>
        <v>-0.68406000000000056</v>
      </c>
      <c r="S30">
        <v>3.5</v>
      </c>
      <c r="T30">
        <f>P30/L27*100</f>
        <v>23.045171669277316</v>
      </c>
      <c r="U30">
        <f>Q30/M27*100</f>
        <v>-8.1098383628099366</v>
      </c>
    </row>
    <row r="31" spans="11:39" x14ac:dyDescent="0.25">
      <c r="K31">
        <v>3.5</v>
      </c>
      <c r="L31">
        <f t="shared" si="4"/>
        <v>1.1625799999999999</v>
      </c>
      <c r="M31">
        <f t="shared" si="4"/>
        <v>7.7508800000000004</v>
      </c>
      <c r="P31">
        <f>L32-L27</f>
        <v>4.6739999999999782E-2</v>
      </c>
      <c r="Q31">
        <f>M32-M27</f>
        <v>-0.43220000000000169</v>
      </c>
      <c r="S31">
        <v>4.5</v>
      </c>
      <c r="T31">
        <f>P31/L27*100</f>
        <v>4.9468693112061066</v>
      </c>
      <c r="U31">
        <f>Q31/M27*100</f>
        <v>-5.1239250071725664</v>
      </c>
    </row>
    <row r="32" spans="11:39" x14ac:dyDescent="0.25">
      <c r="K32">
        <v>4.5</v>
      </c>
      <c r="L32">
        <f t="shared" si="4"/>
        <v>0.99157999999999991</v>
      </c>
      <c r="M32">
        <f t="shared" si="4"/>
        <v>8.0027399999999993</v>
      </c>
      <c r="P32">
        <f>L33-L27</f>
        <v>0.44215999999999989</v>
      </c>
      <c r="Q32">
        <f>M33-M27</f>
        <v>6.7106399999999979</v>
      </c>
      <c r="S32">
        <v>5.5</v>
      </c>
      <c r="T32">
        <f>P32/L27*100</f>
        <v>46.797341348799783</v>
      </c>
      <c r="U32">
        <f>Q32/M27*100</f>
        <v>79.55764949128266</v>
      </c>
    </row>
    <row r="33" spans="1:13" x14ac:dyDescent="0.25">
      <c r="K33">
        <v>5.5</v>
      </c>
      <c r="L33">
        <f t="shared" si="4"/>
        <v>1.387</v>
      </c>
      <c r="M33">
        <f t="shared" si="4"/>
        <v>15.145579999999999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1.0516000000000001</v>
      </c>
      <c r="C43">
        <f>G5</f>
        <v>9.6611999999999991</v>
      </c>
    </row>
    <row r="44" spans="1:13" x14ac:dyDescent="0.25">
      <c r="A44" s="1">
        <v>3</v>
      </c>
      <c r="B44">
        <f>J5</f>
        <v>1.0435000000000001</v>
      </c>
      <c r="C44">
        <f>K5</f>
        <v>6.0002000000000004</v>
      </c>
    </row>
    <row r="45" spans="1:13" x14ac:dyDescent="0.25">
      <c r="A45" s="1">
        <v>4</v>
      </c>
      <c r="B45">
        <f>N5</f>
        <v>0.85699999999999998</v>
      </c>
      <c r="C45">
        <f>O5</f>
        <v>6.8083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0.98109999999999997</v>
      </c>
      <c r="C47">
        <f>W5</f>
        <v>7.1760000000000002</v>
      </c>
    </row>
    <row r="48" spans="1:13" x14ac:dyDescent="0.25">
      <c r="A48" s="1">
        <v>7</v>
      </c>
      <c r="B48">
        <f>Z5</f>
        <v>0.79100000000000004</v>
      </c>
      <c r="C48">
        <f>AA5</f>
        <v>12.529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0.59052500000000008</v>
      </c>
      <c r="C51">
        <f>AVERAGE(C42:C49)</f>
        <v>5.2718375000000002</v>
      </c>
    </row>
    <row r="52" spans="1:3" x14ac:dyDescent="0.25">
      <c r="A52" t="s">
        <v>15</v>
      </c>
      <c r="B52">
        <f>_xlfn.STDEV.P(B42:B49)</f>
        <v>0.46471547948718039</v>
      </c>
      <c r="C52">
        <f>_xlfn.STDEV.P(C42:C49)</f>
        <v>4.4975936115709416</v>
      </c>
    </row>
    <row r="53" spans="1:3" x14ac:dyDescent="0.25">
      <c r="A53" t="s">
        <v>29</v>
      </c>
      <c r="B53">
        <f>1.5*B52</f>
        <v>0.69707321923077059</v>
      </c>
      <c r="C53">
        <f>1.5*C52</f>
        <v>6.7463904173564124</v>
      </c>
    </row>
    <row r="54" spans="1:3" x14ac:dyDescent="0.25">
      <c r="A54" t="s">
        <v>16</v>
      </c>
      <c r="B54">
        <f>2*B52</f>
        <v>0.92943095897436079</v>
      </c>
      <c r="C54">
        <f>2*C52</f>
        <v>8.9951872231418832</v>
      </c>
    </row>
    <row r="55" spans="1:3" x14ac:dyDescent="0.25">
      <c r="A55" t="s">
        <v>30</v>
      </c>
      <c r="B55">
        <f>B51+B53</f>
        <v>1.2875982192307707</v>
      </c>
      <c r="C55">
        <f>C51+C53</f>
        <v>12.018227917356413</v>
      </c>
    </row>
    <row r="56" spans="1:3" x14ac:dyDescent="0.25">
      <c r="A56" t="s">
        <v>17</v>
      </c>
      <c r="B56">
        <f>B51+B54</f>
        <v>1.5199559589743608</v>
      </c>
      <c r="C56">
        <f>C51+C54</f>
        <v>14.267024723141883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2015-05-18T00:14:43Z</dcterms:created>
  <dcterms:modified xsi:type="dcterms:W3CDTF">2015-08-04T00:48:55Z</dcterms:modified>
</cp:coreProperties>
</file>