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1" i="1" s="1"/>
  <c r="C42" i="1"/>
  <c r="B42" i="1"/>
  <c r="M33" i="1"/>
  <c r="M32" i="1"/>
  <c r="M31" i="1"/>
  <c r="M30" i="1"/>
  <c r="M29" i="1"/>
  <c r="L33" i="1"/>
  <c r="P32" i="1" s="1"/>
  <c r="T32" i="1" s="1"/>
  <c r="AG27" i="1" s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N16" i="1" s="1"/>
  <c r="O13" i="1"/>
  <c r="R13" i="1"/>
  <c r="S13" i="1"/>
  <c r="V13" i="1"/>
  <c r="W13" i="1"/>
  <c r="W16" i="1" s="1"/>
  <c r="Z13" i="1"/>
  <c r="AA13" i="1"/>
  <c r="AD13" i="1"/>
  <c r="AE13" i="1"/>
  <c r="AE16" i="1" s="1"/>
  <c r="F14" i="1"/>
  <c r="G14" i="1"/>
  <c r="J14" i="1"/>
  <c r="J15" i="1" s="1"/>
  <c r="K14" i="1"/>
  <c r="K15" i="1" s="1"/>
  <c r="N14" i="1"/>
  <c r="O14" i="1"/>
  <c r="R14" i="1"/>
  <c r="R15" i="1" s="1"/>
  <c r="S14" i="1"/>
  <c r="S15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V15" i="1"/>
  <c r="W15" i="1"/>
  <c r="AE15" i="1"/>
  <c r="C14" i="1"/>
  <c r="C15" i="1" s="1"/>
  <c r="C16" i="1" s="1"/>
  <c r="B14" i="1"/>
  <c r="B15" i="1" s="1"/>
  <c r="B16" i="1" s="1"/>
  <c r="C13" i="1"/>
  <c r="B13" i="1"/>
  <c r="O16" i="1" l="1"/>
  <c r="R16" i="1"/>
  <c r="S16" i="1"/>
  <c r="P30" i="1"/>
  <c r="T30" i="1" s="1"/>
  <c r="AE27" i="1" s="1"/>
  <c r="AD16" i="1"/>
  <c r="P29" i="1"/>
  <c r="T29" i="1" s="1"/>
  <c r="AD27" i="1" s="1"/>
  <c r="Q32" i="1"/>
  <c r="U32" i="1" s="1"/>
  <c r="AM27" i="1" s="1"/>
  <c r="V16" i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31" i="1"/>
  <c r="T31" i="1" s="1"/>
  <c r="AF27" i="1" s="1"/>
  <c r="K16" i="1"/>
  <c r="J16" i="1"/>
  <c r="C51" i="1"/>
  <c r="F16" i="1"/>
  <c r="G16" i="1"/>
  <c r="B52" i="1"/>
  <c r="B54" i="1" s="1"/>
  <c r="B56" i="1" s="1"/>
  <c r="C52" i="1"/>
  <c r="B53" i="1" l="1"/>
  <c r="B55" i="1" s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<sst xmlns="http://schemas.openxmlformats.org/spreadsheetml/2006/main" count="86" uniqueCount="31">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</sst>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O9" sqref="O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I5">
        <v>626</v>
      </c>
      <c r="M5">
        <v>626</v>
      </c>
      <c r="N5">
        <v>4.9424999999999999</v>
      </c>
      <c r="O5">
        <v>3.3906999999999998</v>
      </c>
      <c r="Q5">
        <v>626</v>
      </c>
      <c r="R5">
        <v>3.6021999999999998</v>
      </c>
      <c r="S5">
        <v>2.8477000000000001</v>
      </c>
      <c r="U5">
        <v>626</v>
      </c>
      <c r="Y5">
        <v>626</v>
      </c>
      <c r="Z5">
        <v>3.2858000000000001</v>
      </c>
      <c r="AA5">
        <v>3.0274000000000001</v>
      </c>
      <c r="AC5">
        <v>626</v>
      </c>
    </row>
    <row r="6" spans="1:31" x14ac:dyDescent="0.25">
      <c r="A6">
        <v>0.5</v>
      </c>
      <c r="E6">
        <v>0.5</v>
      </c>
      <c r="I6">
        <v>0.5</v>
      </c>
      <c r="M6">
        <v>0.5</v>
      </c>
      <c r="N6">
        <v>3.8148</v>
      </c>
      <c r="O6">
        <v>3.0152999999999999</v>
      </c>
      <c r="Q6">
        <v>0.5</v>
      </c>
      <c r="R6">
        <v>3.3146</v>
      </c>
      <c r="S6">
        <v>3.1690999999999998</v>
      </c>
      <c r="U6">
        <v>0.5</v>
      </c>
      <c r="Y6">
        <v>0.5</v>
      </c>
      <c r="Z6">
        <v>3.5543</v>
      </c>
      <c r="AA6">
        <v>3.0118999999999998</v>
      </c>
      <c r="AC6">
        <v>0.5</v>
      </c>
    </row>
    <row r="7" spans="1:31" x14ac:dyDescent="0.25">
      <c r="A7">
        <v>1.5</v>
      </c>
      <c r="E7">
        <v>1.5</v>
      </c>
      <c r="I7">
        <v>1.5</v>
      </c>
      <c r="M7">
        <v>1.5</v>
      </c>
      <c r="N7">
        <v>3.5366</v>
      </c>
      <c r="O7">
        <v>3.0011999999999999</v>
      </c>
      <c r="Q7">
        <v>1.5</v>
      </c>
      <c r="R7">
        <v>3.6496</v>
      </c>
      <c r="S7">
        <v>2.8915999999999999</v>
      </c>
      <c r="U7">
        <v>1.5</v>
      </c>
      <c r="Y7">
        <v>1.5</v>
      </c>
      <c r="Z7">
        <v>3.6389999999999998</v>
      </c>
      <c r="AA7">
        <v>3.0337000000000001</v>
      </c>
      <c r="AC7">
        <v>1.5</v>
      </c>
    </row>
    <row r="8" spans="1:31" x14ac:dyDescent="0.25">
      <c r="A8">
        <v>2.5</v>
      </c>
      <c r="E8">
        <v>2.5</v>
      </c>
      <c r="I8">
        <v>2.5</v>
      </c>
      <c r="M8">
        <v>2.5</v>
      </c>
      <c r="N8">
        <v>3.2057000000000002</v>
      </c>
      <c r="O8">
        <v>6.9794</v>
      </c>
      <c r="Q8">
        <v>2.5</v>
      </c>
      <c r="R8">
        <v>3.113</v>
      </c>
      <c r="U8">
        <v>2.5</v>
      </c>
      <c r="Y8">
        <v>2.5</v>
      </c>
      <c r="Z8">
        <v>3.0093999999999999</v>
      </c>
      <c r="AC8">
        <v>2.5</v>
      </c>
    </row>
    <row r="9" spans="1:31" x14ac:dyDescent="0.25">
      <c r="A9">
        <v>3.5</v>
      </c>
      <c r="E9">
        <v>3.5</v>
      </c>
      <c r="I9">
        <v>3.5</v>
      </c>
      <c r="M9">
        <v>3.5</v>
      </c>
      <c r="N9">
        <v>2.9407000000000001</v>
      </c>
      <c r="Q9">
        <v>3.5</v>
      </c>
      <c r="R9">
        <v>3.9493999999999998</v>
      </c>
      <c r="S9">
        <v>5.0183999999999997</v>
      </c>
      <c r="U9">
        <v>3.5</v>
      </c>
      <c r="Y9">
        <v>3.5</v>
      </c>
      <c r="Z9">
        <v>3.0047999999999999</v>
      </c>
      <c r="AA9">
        <v>3.0655000000000001</v>
      </c>
      <c r="AC9">
        <v>3.5</v>
      </c>
    </row>
    <row r="10" spans="1:31" x14ac:dyDescent="0.25">
      <c r="A10">
        <v>4.5</v>
      </c>
      <c r="E10">
        <v>4.5</v>
      </c>
      <c r="I10">
        <v>4.5</v>
      </c>
      <c r="M10">
        <v>4.5</v>
      </c>
      <c r="N10">
        <v>3.4437000000000002</v>
      </c>
      <c r="O10">
        <v>2.8193000000000001</v>
      </c>
      <c r="Q10">
        <v>4.5</v>
      </c>
      <c r="U10">
        <v>4.5</v>
      </c>
      <c r="Y10">
        <v>4.5</v>
      </c>
      <c r="Z10">
        <v>3.1173000000000002</v>
      </c>
      <c r="AA10">
        <v>3.9855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N11">
        <v>3.8250000000000002</v>
      </c>
      <c r="O11">
        <v>2.9472</v>
      </c>
      <c r="Q11">
        <v>5.5</v>
      </c>
      <c r="R11">
        <v>14.146000000000001</v>
      </c>
      <c r="S11">
        <v>16.134699999999999</v>
      </c>
      <c r="U11">
        <v>5.5</v>
      </c>
      <c r="Y11">
        <v>5.5</v>
      </c>
      <c r="Z11">
        <v>3.1937000000000002</v>
      </c>
      <c r="AA11">
        <v>6.9330999999999996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3.4610833333333333</v>
      </c>
      <c r="O13">
        <f t="shared" si="0"/>
        <v>3.7524799999999998</v>
      </c>
      <c r="Q13" t="s">
        <v>14</v>
      </c>
      <c r="R13">
        <f t="shared" si="0"/>
        <v>5.6345200000000002</v>
      </c>
      <c r="S13">
        <f t="shared" si="0"/>
        <v>6.8034499999999998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3.2530833333333331</v>
      </c>
      <c r="AA13">
        <f t="shared" si="0"/>
        <v>4.0059399999999998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0.31611580903558462</v>
      </c>
      <c r="O14">
        <f t="shared" si="1"/>
        <v>1.6149408328480646</v>
      </c>
      <c r="Q14" t="s">
        <v>15</v>
      </c>
      <c r="R14">
        <f t="shared" si="1"/>
        <v>4.2653234467739969</v>
      </c>
      <c r="S14">
        <f t="shared" si="1"/>
        <v>5.4490756190843967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0.25253805928788015</v>
      </c>
      <c r="AA14">
        <f t="shared" si="1"/>
        <v>1.5090710382218597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0.63223161807116923</v>
      </c>
      <c r="O15">
        <f t="shared" si="2"/>
        <v>3.2298816656961291</v>
      </c>
      <c r="Q15" t="s">
        <v>16</v>
      </c>
      <c r="R15">
        <f t="shared" si="2"/>
        <v>8.5306468935479938</v>
      </c>
      <c r="S15">
        <f t="shared" si="2"/>
        <v>10.898151238168793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0.50507611857576029</v>
      </c>
      <c r="AA15">
        <f t="shared" si="2"/>
        <v>3.0181420764437195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4.0933149514045022</v>
      </c>
      <c r="O16">
        <f t="shared" si="3"/>
        <v>6.9823616656961285</v>
      </c>
      <c r="Q16" t="s">
        <v>17</v>
      </c>
      <c r="R16">
        <f t="shared" si="3"/>
        <v>14.165166893547994</v>
      </c>
      <c r="S16">
        <f t="shared" si="3"/>
        <v>17.701601238168791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3.7581594519090933</v>
      </c>
      <c r="AA16">
        <f t="shared" si="3"/>
        <v>7.0240820764437188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3.9434999999999998</v>
      </c>
      <c r="M27">
        <f t="shared" si="4"/>
        <v>3.0886</v>
      </c>
      <c r="P27">
        <f>L28-L27</f>
        <v>-0.38226666666666631</v>
      </c>
      <c r="Q27">
        <f>M28-M27</f>
        <v>-2.3166666666666558E-2</v>
      </c>
      <c r="S27">
        <v>0.5</v>
      </c>
      <c r="T27">
        <f>P27/L27*100</f>
        <v>-9.6935886057224891</v>
      </c>
      <c r="U27">
        <f>Q27/M27*100</f>
        <v>-0.75007015044572156</v>
      </c>
      <c r="Y27">
        <f>L27</f>
        <v>3.9434999999999998</v>
      </c>
      <c r="Z27">
        <f>M27</f>
        <v>3.0886</v>
      </c>
      <c r="AB27">
        <f>T27</f>
        <v>-9.6935886057224891</v>
      </c>
      <c r="AC27">
        <f>T28</f>
        <v>-8.4975275770254903</v>
      </c>
      <c r="AD27">
        <f>T29</f>
        <v>-21.152106842483416</v>
      </c>
      <c r="AE27">
        <f>T30</f>
        <v>-16.361100545200966</v>
      </c>
      <c r="AF27">
        <f>T31</f>
        <v>-16.812476226702163</v>
      </c>
      <c r="AG27">
        <f>T32</f>
        <v>78.899454799036391</v>
      </c>
      <c r="AH27">
        <f>U27</f>
        <v>-0.75007015044572156</v>
      </c>
      <c r="AI27">
        <f>U28</f>
        <v>-3.6618532668523018</v>
      </c>
      <c r="AJ27">
        <f>U29</f>
        <v>125.97293272032637</v>
      </c>
      <c r="AK27">
        <f>U30</f>
        <v>30.866735737874762</v>
      </c>
      <c r="AL27">
        <f>U31</f>
        <v>10.159943016253321</v>
      </c>
      <c r="AM27">
        <f>U32</f>
        <v>180.76366854454008</v>
      </c>
    </row>
    <row r="28" spans="11:39" x14ac:dyDescent="0.25">
      <c r="K28">
        <v>0.5</v>
      </c>
      <c r="L28">
        <f t="shared" si="4"/>
        <v>3.5612333333333335</v>
      </c>
      <c r="M28">
        <f t="shared" si="4"/>
        <v>3.0654333333333335</v>
      </c>
      <c r="P28">
        <f>L29-L27</f>
        <v>-0.33510000000000018</v>
      </c>
      <c r="Q28">
        <f>M29-M27</f>
        <v>-0.1131000000000002</v>
      </c>
      <c r="S28">
        <v>1.5</v>
      </c>
      <c r="T28">
        <f>P28/L27*100</f>
        <v>-8.4975275770254903</v>
      </c>
      <c r="U28">
        <f>Q28/M27*100</f>
        <v>-3.6618532668523018</v>
      </c>
    </row>
    <row r="29" spans="11:39" x14ac:dyDescent="0.25">
      <c r="K29">
        <v>1.5</v>
      </c>
      <c r="L29">
        <f t="shared" si="4"/>
        <v>3.6083999999999996</v>
      </c>
      <c r="M29">
        <f t="shared" si="4"/>
        <v>2.9754999999999998</v>
      </c>
      <c r="P29">
        <f>L30-L27</f>
        <v>-0.83413333333333339</v>
      </c>
      <c r="Q29">
        <f>M30-M27</f>
        <v>3.8908</v>
      </c>
      <c r="S29">
        <v>2.5</v>
      </c>
      <c r="T29">
        <f>P29/L27*100</f>
        <v>-21.152106842483416</v>
      </c>
      <c r="U29">
        <f>Q29/M27*100</f>
        <v>125.97293272032637</v>
      </c>
    </row>
    <row r="30" spans="11:39" x14ac:dyDescent="0.25">
      <c r="K30">
        <v>2.5</v>
      </c>
      <c r="L30">
        <f t="shared" si="4"/>
        <v>3.1093666666666664</v>
      </c>
      <c r="M30">
        <f t="shared" si="4"/>
        <v>6.9794</v>
      </c>
      <c r="P30">
        <f>L31-L27</f>
        <v>-0.6452</v>
      </c>
      <c r="Q30">
        <f>M31-M27</f>
        <v>0.95334999999999992</v>
      </c>
      <c r="S30">
        <v>3.5</v>
      </c>
      <c r="T30">
        <f>P30/L27*100</f>
        <v>-16.361100545200966</v>
      </c>
      <c r="U30">
        <f>Q30/M27*100</f>
        <v>30.866735737874762</v>
      </c>
    </row>
    <row r="31" spans="11:39" x14ac:dyDescent="0.25">
      <c r="K31">
        <v>3.5</v>
      </c>
      <c r="L31">
        <f t="shared" si="4"/>
        <v>3.2982999999999998</v>
      </c>
      <c r="M31">
        <f t="shared" si="4"/>
        <v>4.0419499999999999</v>
      </c>
      <c r="P31">
        <f>L32-L27</f>
        <v>-0.66299999999999981</v>
      </c>
      <c r="Q31">
        <f>M32-M27</f>
        <v>0.31380000000000008</v>
      </c>
      <c r="S31">
        <v>4.5</v>
      </c>
      <c r="T31">
        <f>P31/L27*100</f>
        <v>-16.812476226702163</v>
      </c>
      <c r="U31">
        <f>Q31/M27*100</f>
        <v>10.159943016253321</v>
      </c>
    </row>
    <row r="32" spans="11:39" x14ac:dyDescent="0.25">
      <c r="K32">
        <v>4.5</v>
      </c>
      <c r="L32">
        <f t="shared" si="4"/>
        <v>3.2805</v>
      </c>
      <c r="M32">
        <f t="shared" si="4"/>
        <v>3.4024000000000001</v>
      </c>
      <c r="P32">
        <f>L33-L27</f>
        <v>3.1114000000000002</v>
      </c>
      <c r="Q32">
        <f>M33-M27</f>
        <v>5.5830666666666655</v>
      </c>
      <c r="S32">
        <v>5.5</v>
      </c>
      <c r="T32">
        <f>P32/L27*100</f>
        <v>78.899454799036391</v>
      </c>
      <c r="U32">
        <f>Q32/M27*100</f>
        <v>180.76366854454008</v>
      </c>
    </row>
    <row r="33" spans="1:13" x14ac:dyDescent="0.25">
      <c r="K33">
        <v>5.5</v>
      </c>
      <c r="L33">
        <f t="shared" si="4"/>
        <v>7.0548999999999999</v>
      </c>
      <c r="M33">
        <f t="shared" si="4"/>
        <v>8.6716666666666651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4.9424999999999999</v>
      </c>
      <c r="C45">
        <f>O5</f>
        <v>3.3906999999999998</v>
      </c>
    </row>
    <row r="46" spans="1:13" x14ac:dyDescent="0.25">
      <c r="A46" s="1">
        <v>5</v>
      </c>
      <c r="B46">
        <f>R5</f>
        <v>3.6021999999999998</v>
      </c>
      <c r="C46">
        <f>S5</f>
        <v>2.8477000000000001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3.2858000000000001</v>
      </c>
      <c r="C48">
        <f>AA5</f>
        <v>3.0274000000000001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1.4788124999999999</v>
      </c>
      <c r="C51">
        <f>AVERAGE(C42:C49)</f>
        <v>1.1582250000000001</v>
      </c>
    </row>
    <row r="52" spans="1:3" x14ac:dyDescent="0.25">
      <c r="A52" t="s">
        <v>15</v>
      </c>
      <c r="B52">
        <f>_xlfn.STDEV.P(B42:B49)</f>
        <v>1.9591305931697738</v>
      </c>
      <c r="C52">
        <f>_xlfn.STDEV.P(C42:C49)</f>
        <v>1.5016454031744646</v>
      </c>
    </row>
    <row r="53" spans="1:3" x14ac:dyDescent="0.25">
      <c r="A53" t="s">
        <v>29</v>
      </c>
      <c r="B53">
        <f>1.5*B52</f>
        <v>2.9386958897546607</v>
      </c>
      <c r="C53">
        <f>1.5*C52</f>
        <v>2.252468104761697</v>
      </c>
    </row>
    <row r="54" spans="1:3" x14ac:dyDescent="0.25">
      <c r="A54" t="s">
        <v>16</v>
      </c>
      <c r="B54">
        <f>2*B52</f>
        <v>3.9182611863395476</v>
      </c>
      <c r="C54">
        <f>2*C52</f>
        <v>3.0032908063489292</v>
      </c>
    </row>
    <row r="55" spans="1:3" x14ac:dyDescent="0.25">
      <c r="A55" t="s">
        <v>30</v>
      </c>
      <c r="B55">
        <f>B51+B53</f>
        <v>4.4175083897546603</v>
      </c>
      <c r="C55">
        <f>C51+C53</f>
        <v>3.4106931047616973</v>
      </c>
    </row>
    <row r="56" spans="1:3" x14ac:dyDescent="0.25">
      <c r="A56" t="s">
        <v>17</v>
      </c>
      <c r="B56">
        <f>B51+B54</f>
        <v>5.3970736863395476</v>
      </c>
      <c r="C56">
        <f>C51+C54</f>
        <v>4.1615158063489295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2015-05-18T00:17:46Z</dcterms:created>
  <dcterms:modified xsi:type="dcterms:W3CDTF">2015-08-04T01:00:40Z</dcterms:modified>
</cp:coreProperties>
</file>