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L28" i="1"/>
  <c r="M27" i="1"/>
  <c r="L27" i="1"/>
  <c r="P27" i="1" s="1"/>
  <c r="T27" i="1" s="1"/>
  <c r="AB27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AD15" i="1"/>
  <c r="AE15" i="1"/>
  <c r="C14" i="1"/>
  <c r="C15" i="1" s="1"/>
  <c r="B14" i="1"/>
  <c r="B15" i="1" s="1"/>
  <c r="C13" i="1"/>
  <c r="B13" i="1"/>
  <c r="B16" i="1" s="1"/>
  <c r="W16" i="1" l="1"/>
  <c r="V16" i="1"/>
  <c r="B52" i="1"/>
  <c r="B54" i="1" s="1"/>
  <c r="C52" i="1"/>
  <c r="C54" i="1" s="1"/>
  <c r="O16" i="1"/>
  <c r="Q29" i="1"/>
  <c r="U29" i="1" s="1"/>
  <c r="AJ27" i="1" s="1"/>
  <c r="N16" i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30" i="1"/>
  <c r="T30" i="1" s="1"/>
  <c r="AE27" i="1" s="1"/>
  <c r="G16" i="1"/>
  <c r="F16" i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Y27" i="1"/>
  <c r="Z27" i="1"/>
  <c r="B51" i="1"/>
  <c r="C51" i="1"/>
  <c r="C16" i="1"/>
  <c r="C53" i="1" l="1"/>
  <c r="C55" i="1" s="1"/>
  <c r="B53" i="1"/>
  <c r="B55" i="1" s="1"/>
  <c r="C56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<sst xmlns="http://schemas.openxmlformats.org/spreadsheetml/2006/main" count="86" uniqueCount="31">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</sst>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I5">
        <v>828</v>
      </c>
      <c r="J5">
        <v>3.5354999999999999</v>
      </c>
      <c r="K5">
        <v>3.2524999999999999</v>
      </c>
      <c r="M5">
        <v>828</v>
      </c>
      <c r="Q5">
        <v>828</v>
      </c>
      <c r="R5">
        <v>3.6217999999999999</v>
      </c>
      <c r="S5">
        <v>3.6356999999999999</v>
      </c>
      <c r="U5">
        <v>828</v>
      </c>
      <c r="V5">
        <v>2.6793999999999998</v>
      </c>
      <c r="W5">
        <v>3.7048999999999999</v>
      </c>
      <c r="Y5">
        <v>828</v>
      </c>
      <c r="AC5">
        <v>828</v>
      </c>
      <c r="AD5">
        <v>3.2913999999999999</v>
      </c>
      <c r="AE5">
        <v>4.3101000000000003</v>
      </c>
    </row>
    <row r="6" spans="1:31" x14ac:dyDescent="0.25">
      <c r="A6">
        <v>0.5</v>
      </c>
      <c r="E6">
        <v>0.5</v>
      </c>
      <c r="I6">
        <v>0.5</v>
      </c>
      <c r="J6">
        <v>3.5956999999999999</v>
      </c>
      <c r="K6">
        <v>3.0171000000000001</v>
      </c>
      <c r="M6">
        <v>0.5</v>
      </c>
      <c r="Q6">
        <v>0.5</v>
      </c>
      <c r="R6">
        <v>4.4775999999999998</v>
      </c>
      <c r="S6">
        <v>3.5440999999999998</v>
      </c>
      <c r="U6">
        <v>0.5</v>
      </c>
      <c r="V6">
        <v>5.0420999999999996</v>
      </c>
      <c r="W6">
        <v>3.3921000000000001</v>
      </c>
      <c r="Y6">
        <v>0.5</v>
      </c>
      <c r="AC6">
        <v>0.5</v>
      </c>
      <c r="AD6">
        <v>4.5454999999999997</v>
      </c>
      <c r="AE6">
        <v>4.0044000000000004</v>
      </c>
    </row>
    <row r="7" spans="1:31" x14ac:dyDescent="0.25">
      <c r="A7">
        <v>1.5</v>
      </c>
      <c r="E7">
        <v>1.5</v>
      </c>
      <c r="I7">
        <v>1.5</v>
      </c>
      <c r="J7">
        <v>3.5331000000000001</v>
      </c>
      <c r="K7">
        <v>3.6156000000000001</v>
      </c>
      <c r="M7">
        <v>1.5</v>
      </c>
      <c r="Q7">
        <v>1.5</v>
      </c>
      <c r="R7">
        <v>3.6913999999999998</v>
      </c>
      <c r="S7">
        <v>3.8632</v>
      </c>
      <c r="U7">
        <v>1.5</v>
      </c>
      <c r="V7">
        <v>2.9817999999999998</v>
      </c>
      <c r="Y7">
        <v>1.5</v>
      </c>
      <c r="AC7">
        <v>1.5</v>
      </c>
      <c r="AD7">
        <v>3.5750000000000002</v>
      </c>
      <c r="AE7">
        <v>4.8463000000000003</v>
      </c>
    </row>
    <row r="8" spans="1:31" x14ac:dyDescent="0.25">
      <c r="A8">
        <v>2.5</v>
      </c>
      <c r="E8">
        <v>2.5</v>
      </c>
      <c r="I8">
        <v>2.5</v>
      </c>
      <c r="J8">
        <v>3.4527000000000001</v>
      </c>
      <c r="K8">
        <v>4.9885000000000002</v>
      </c>
      <c r="M8">
        <v>2.5</v>
      </c>
      <c r="Q8">
        <v>2.5</v>
      </c>
      <c r="R8">
        <v>3.1453000000000002</v>
      </c>
      <c r="S8">
        <v>3.9154</v>
      </c>
      <c r="U8">
        <v>2.5</v>
      </c>
      <c r="V8">
        <v>3.1030000000000002</v>
      </c>
      <c r="W8">
        <v>3.2092999999999998</v>
      </c>
      <c r="Y8">
        <v>2.5</v>
      </c>
      <c r="AC8">
        <v>2.5</v>
      </c>
      <c r="AD8">
        <v>3.3258999999999999</v>
      </c>
      <c r="AE8">
        <v>3.4552</v>
      </c>
    </row>
    <row r="9" spans="1:31" x14ac:dyDescent="0.25">
      <c r="A9">
        <v>3.5</v>
      </c>
      <c r="E9">
        <v>3.5</v>
      </c>
      <c r="I9">
        <v>3.5</v>
      </c>
      <c r="J9">
        <v>3.7298</v>
      </c>
      <c r="K9">
        <v>4.2122999999999999</v>
      </c>
      <c r="M9">
        <v>3.5</v>
      </c>
      <c r="Q9">
        <v>3.5</v>
      </c>
      <c r="R9">
        <v>3.2791999999999999</v>
      </c>
      <c r="S9">
        <v>3.3128000000000002</v>
      </c>
      <c r="U9">
        <v>3.5</v>
      </c>
      <c r="V9">
        <v>3.5293999999999999</v>
      </c>
      <c r="W9">
        <v>2.9222999999999999</v>
      </c>
      <c r="Y9">
        <v>3.5</v>
      </c>
      <c r="AC9">
        <v>3.5</v>
      </c>
      <c r="AD9">
        <v>5.0472999999999999</v>
      </c>
      <c r="AE9">
        <v>3.8174000000000001</v>
      </c>
    </row>
    <row r="10" spans="1:31" x14ac:dyDescent="0.25">
      <c r="A10">
        <v>4.5</v>
      </c>
      <c r="E10">
        <v>4.5</v>
      </c>
      <c r="I10">
        <v>4.5</v>
      </c>
      <c r="J10">
        <v>3.2075</v>
      </c>
      <c r="K10">
        <v>7.9644000000000004</v>
      </c>
      <c r="M10">
        <v>4.5</v>
      </c>
      <c r="Q10">
        <v>4.5</v>
      </c>
      <c r="R10">
        <v>3.5446</v>
      </c>
      <c r="S10">
        <v>2.9548000000000001</v>
      </c>
      <c r="U10">
        <v>4.5</v>
      </c>
      <c r="V10">
        <v>3.2953000000000001</v>
      </c>
      <c r="W10">
        <v>3.7934000000000001</v>
      </c>
      <c r="Y10">
        <v>4.5</v>
      </c>
      <c r="AC10">
        <v>4.5</v>
      </c>
      <c r="AD10">
        <v>3.5245000000000002</v>
      </c>
      <c r="AE10">
        <v>3.3405999999999998</v>
      </c>
    </row>
    <row r="11" spans="1:31" x14ac:dyDescent="0.25">
      <c r="A11">
        <v>5.5</v>
      </c>
      <c r="E11">
        <v>5.5</v>
      </c>
      <c r="I11">
        <v>5.5</v>
      </c>
      <c r="J11">
        <v>4.0594999999999999</v>
      </c>
      <c r="K11">
        <v>5.8554000000000004</v>
      </c>
      <c r="M11">
        <v>5.5</v>
      </c>
      <c r="Q11">
        <v>5.5</v>
      </c>
      <c r="R11">
        <v>3.3573</v>
      </c>
      <c r="S11">
        <v>4.6928999999999998</v>
      </c>
      <c r="U11">
        <v>5.5</v>
      </c>
      <c r="V11">
        <v>3.3081</v>
      </c>
      <c r="W11">
        <v>4.0915999999999997</v>
      </c>
      <c r="Y11">
        <v>5.5</v>
      </c>
      <c r="AC11">
        <v>5.5</v>
      </c>
      <c r="AD11">
        <v>3.7440000000000002</v>
      </c>
      <c r="AE11">
        <v>3.8319999999999999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3.5963833333333333</v>
      </c>
      <c r="K13">
        <f t="shared" si="0"/>
        <v>4.9422166666666669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3.5825666666666667</v>
      </c>
      <c r="S13">
        <f t="shared" si="0"/>
        <v>3.7138666666666666</v>
      </c>
      <c r="U13" t="s">
        <v>14</v>
      </c>
      <c r="V13">
        <f t="shared" si="0"/>
        <v>3.5432833333333331</v>
      </c>
      <c r="W13">
        <f t="shared" si="0"/>
        <v>3.4817399999999998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3.9603666666666668</v>
      </c>
      <c r="AE13">
        <f t="shared" si="0"/>
        <v>3.8826499999999999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0.26081840692115432</v>
      </c>
      <c r="K14">
        <f t="shared" si="1"/>
        <v>1.6313799040655403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0.43748321364621751</v>
      </c>
      <c r="S14">
        <f t="shared" si="1"/>
        <v>0.54578380844026064</v>
      </c>
      <c r="U14" t="s">
        <v>15</v>
      </c>
      <c r="V14">
        <f t="shared" si="1"/>
        <v>0.69192533657099753</v>
      </c>
      <c r="W14">
        <f t="shared" si="1"/>
        <v>0.41576271405694809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0.62070588758999912</v>
      </c>
      <c r="AE14">
        <f t="shared" si="1"/>
        <v>0.48764725553757954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0.52163681384230864</v>
      </c>
      <c r="K15">
        <f t="shared" si="2"/>
        <v>3.2627598081310807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0.87496642729243501</v>
      </c>
      <c r="S15">
        <f t="shared" si="2"/>
        <v>1.0915676168805213</v>
      </c>
      <c r="U15" t="s">
        <v>16</v>
      </c>
      <c r="V15">
        <f t="shared" si="2"/>
        <v>1.3838506731419951</v>
      </c>
      <c r="W15">
        <f t="shared" si="2"/>
        <v>0.83152542811389618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1.2414117751799982</v>
      </c>
      <c r="AE15">
        <f t="shared" si="2"/>
        <v>0.97529451107515908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4.1180201471756419</v>
      </c>
      <c r="K16">
        <f t="shared" si="3"/>
        <v>8.2049764747977481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4.4575330939591016</v>
      </c>
      <c r="S16">
        <f t="shared" si="3"/>
        <v>4.8054342835471875</v>
      </c>
      <c r="U16" t="s">
        <v>17</v>
      </c>
      <c r="V16">
        <f t="shared" si="3"/>
        <v>4.9271340064753284</v>
      </c>
      <c r="W16">
        <f t="shared" si="3"/>
        <v>4.3132654281138958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5.201778441846665</v>
      </c>
      <c r="AE16">
        <f t="shared" si="3"/>
        <v>4.8579445110751589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3.2820249999999995</v>
      </c>
      <c r="M27">
        <f t="shared" si="4"/>
        <v>3.7258</v>
      </c>
      <c r="P27">
        <f>L28-L27</f>
        <v>1.1332</v>
      </c>
      <c r="Q27">
        <f>M28-M27</f>
        <v>-0.23637500000000022</v>
      </c>
      <c r="S27">
        <v>0.5</v>
      </c>
      <c r="T27">
        <f>P27/L27*100</f>
        <v>34.527463989457736</v>
      </c>
      <c r="U27">
        <f>Q27/M27*100</f>
        <v>-6.3442750550217459</v>
      </c>
      <c r="Y27">
        <f>L27</f>
        <v>3.2820249999999995</v>
      </c>
      <c r="Z27">
        <f>M27</f>
        <v>3.7258</v>
      </c>
      <c r="AB27">
        <f>T27</f>
        <v>34.527463989457736</v>
      </c>
      <c r="AC27">
        <f>T28</f>
        <v>4.9755867185655198</v>
      </c>
      <c r="AD27">
        <f>T29</f>
        <v>-0.77086554794674678</v>
      </c>
      <c r="AE27">
        <f>T30</f>
        <v>18.720149907450441</v>
      </c>
      <c r="AF27">
        <f>T31</f>
        <v>3.3805348831895046</v>
      </c>
      <c r="AG27">
        <f>T32</f>
        <v>10.213206785444976</v>
      </c>
      <c r="AH27">
        <f>U27</f>
        <v>-6.3442750550217459</v>
      </c>
      <c r="AI27">
        <f>U28</f>
        <v>10.268040868180419</v>
      </c>
      <c r="AJ27">
        <f>U29</f>
        <v>4.4634709324171897</v>
      </c>
      <c r="AK27">
        <f>U30</f>
        <v>-4.2836437812013459</v>
      </c>
      <c r="AL27">
        <f>U31</f>
        <v>21.136400236190887</v>
      </c>
      <c r="AM27">
        <f>U32</f>
        <v>23.945863975522048</v>
      </c>
    </row>
    <row r="28" spans="11:39" x14ac:dyDescent="0.25">
      <c r="K28">
        <v>0.5</v>
      </c>
      <c r="L28">
        <f t="shared" si="4"/>
        <v>4.4152249999999995</v>
      </c>
      <c r="M28">
        <f t="shared" si="4"/>
        <v>3.4894249999999998</v>
      </c>
      <c r="P28">
        <f>L29-L27</f>
        <v>0.1633</v>
      </c>
      <c r="Q28">
        <f>M29-M27</f>
        <v>0.38256666666666606</v>
      </c>
      <c r="S28">
        <v>1.5</v>
      </c>
      <c r="T28">
        <f>P28/L27*100</f>
        <v>4.9755867185655198</v>
      </c>
      <c r="U28">
        <f>Q28/M27*100</f>
        <v>10.268040868180419</v>
      </c>
    </row>
    <row r="29" spans="11:39" x14ac:dyDescent="0.25">
      <c r="K29">
        <v>1.5</v>
      </c>
      <c r="L29">
        <f t="shared" si="4"/>
        <v>3.4453249999999995</v>
      </c>
      <c r="M29">
        <f t="shared" si="4"/>
        <v>4.1083666666666661</v>
      </c>
      <c r="P29">
        <f>L30-L27</f>
        <v>-2.5299999999999212E-2</v>
      </c>
      <c r="Q29">
        <f>M30-M27</f>
        <v>0.16629999999999967</v>
      </c>
      <c r="S29">
        <v>2.5</v>
      </c>
      <c r="T29">
        <f>P29/L27*100</f>
        <v>-0.77086554794674678</v>
      </c>
      <c r="U29">
        <f>Q29/M27*100</f>
        <v>4.4634709324171897</v>
      </c>
    </row>
    <row r="30" spans="11:39" x14ac:dyDescent="0.25">
      <c r="K30">
        <v>2.5</v>
      </c>
      <c r="L30">
        <f t="shared" si="4"/>
        <v>3.2567250000000003</v>
      </c>
      <c r="M30">
        <f t="shared" si="4"/>
        <v>3.8920999999999997</v>
      </c>
      <c r="P30">
        <f>L31-L27</f>
        <v>0.61440000000000028</v>
      </c>
      <c r="Q30">
        <f>M31-M27</f>
        <v>-0.15959999999999974</v>
      </c>
      <c r="S30">
        <v>3.5</v>
      </c>
      <c r="T30">
        <f>P30/L27*100</f>
        <v>18.720149907450441</v>
      </c>
      <c r="U30">
        <f>Q30/M27*100</f>
        <v>-4.2836437812013459</v>
      </c>
    </row>
    <row r="31" spans="11:39" x14ac:dyDescent="0.25">
      <c r="K31">
        <v>3.5</v>
      </c>
      <c r="L31">
        <f t="shared" si="4"/>
        <v>3.8964249999999998</v>
      </c>
      <c r="M31">
        <f t="shared" si="4"/>
        <v>3.5662000000000003</v>
      </c>
      <c r="P31">
        <f>L32-L27</f>
        <v>0.11095000000000033</v>
      </c>
      <c r="Q31">
        <f>M32-M27</f>
        <v>0.78750000000000009</v>
      </c>
      <c r="S31">
        <v>4.5</v>
      </c>
      <c r="T31">
        <f>P31/L27*100</f>
        <v>3.3805348831895046</v>
      </c>
      <c r="U31">
        <f>Q31/M27*100</f>
        <v>21.136400236190887</v>
      </c>
    </row>
    <row r="32" spans="11:39" x14ac:dyDescent="0.25">
      <c r="K32">
        <v>4.5</v>
      </c>
      <c r="L32">
        <f t="shared" si="4"/>
        <v>3.3929749999999999</v>
      </c>
      <c r="M32">
        <f t="shared" si="4"/>
        <v>4.5133000000000001</v>
      </c>
      <c r="P32">
        <f>L33-L27</f>
        <v>0.33520000000000039</v>
      </c>
      <c r="Q32">
        <f>M33-M27</f>
        <v>0.89217500000000038</v>
      </c>
      <c r="S32">
        <v>5.5</v>
      </c>
      <c r="T32">
        <f>P32/L27*100</f>
        <v>10.213206785444976</v>
      </c>
      <c r="U32">
        <f>Q32/M27*100</f>
        <v>23.945863975522048</v>
      </c>
    </row>
    <row r="33" spans="1:13" x14ac:dyDescent="0.25">
      <c r="K33">
        <v>5.5</v>
      </c>
      <c r="L33">
        <f t="shared" si="4"/>
        <v>3.6172249999999999</v>
      </c>
      <c r="M33">
        <f t="shared" si="4"/>
        <v>4.6179750000000004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3.5354999999999999</v>
      </c>
      <c r="C44">
        <f>K5</f>
        <v>3.2524999999999999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3.6217999999999999</v>
      </c>
      <c r="C46">
        <f>S5</f>
        <v>3.6356999999999999</v>
      </c>
    </row>
    <row r="47" spans="1:13" x14ac:dyDescent="0.25">
      <c r="A47" s="1">
        <v>6</v>
      </c>
      <c r="B47">
        <f>V5</f>
        <v>2.6793999999999998</v>
      </c>
      <c r="C47">
        <f>W5</f>
        <v>3.7048999999999999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3.2913999999999999</v>
      </c>
      <c r="C49">
        <f>AE5</f>
        <v>4.3101000000000003</v>
      </c>
    </row>
    <row r="51" spans="1:3" x14ac:dyDescent="0.25">
      <c r="A51" t="s">
        <v>28</v>
      </c>
      <c r="B51">
        <f>AVERAGE(B42:B49)</f>
        <v>1.6410124999999998</v>
      </c>
      <c r="C51">
        <f>AVERAGE(C42:C49)</f>
        <v>1.8629</v>
      </c>
    </row>
    <row r="52" spans="1:3" x14ac:dyDescent="0.25">
      <c r="A52" t="s">
        <v>15</v>
      </c>
      <c r="B52">
        <f>_xlfn.STDEV.P(B42:B49)</f>
        <v>1.6615624276847833</v>
      </c>
      <c r="C52">
        <f>_xlfn.STDEV.P(C42:C49)</f>
        <v>1.8820582310332483</v>
      </c>
    </row>
    <row r="53" spans="1:3" x14ac:dyDescent="0.25">
      <c r="A53" t="s">
        <v>29</v>
      </c>
      <c r="B53">
        <f>1.5*B52</f>
        <v>2.4923436415271749</v>
      </c>
      <c r="C53">
        <f>1.5*C52</f>
        <v>2.8230873465498725</v>
      </c>
    </row>
    <row r="54" spans="1:3" x14ac:dyDescent="0.25">
      <c r="A54" t="s">
        <v>16</v>
      </c>
      <c r="B54">
        <f>2*B52</f>
        <v>3.3231248553695667</v>
      </c>
      <c r="C54">
        <f>2*C52</f>
        <v>3.7641164620664966</v>
      </c>
    </row>
    <row r="55" spans="1:3" x14ac:dyDescent="0.25">
      <c r="A55" t="s">
        <v>30</v>
      </c>
      <c r="B55">
        <f>B51+B53</f>
        <v>4.1333561415271749</v>
      </c>
      <c r="C55">
        <f>C51+C53</f>
        <v>4.6859873465498723</v>
      </c>
    </row>
    <row r="56" spans="1:3" x14ac:dyDescent="0.25">
      <c r="A56" t="s">
        <v>17</v>
      </c>
      <c r="B56">
        <f>B51+B54</f>
        <v>4.9641373553695667</v>
      </c>
      <c r="C56">
        <f>C51+C54</f>
        <v>5.6270164620664964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2015-05-18T00:20:00Z</dcterms:created>
  <dcterms:modified xsi:type="dcterms:W3CDTF">2015-08-10T05:48:21Z</dcterms:modified>
</cp:coreProperties>
</file>