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" i="1" l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Q28" i="1"/>
  <c r="U28" i="1" s="1"/>
  <c r="AI27" i="1" s="1"/>
  <c r="M33" i="1"/>
  <c r="M32" i="1"/>
  <c r="M31" i="1"/>
  <c r="Q30" i="1" s="1"/>
  <c r="U30" i="1" s="1"/>
  <c r="AK27" i="1" s="1"/>
  <c r="M30" i="1"/>
  <c r="M29" i="1"/>
  <c r="L33" i="1"/>
  <c r="P32" i="1" s="1"/>
  <c r="T32" i="1" s="1"/>
  <c r="AG27" i="1" s="1"/>
  <c r="L32" i="1"/>
  <c r="L31" i="1"/>
  <c r="L30" i="1"/>
  <c r="L29" i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Y27" i="1" s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G14" i="1"/>
  <c r="G15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E14" i="1"/>
  <c r="AE15" i="1" s="1"/>
  <c r="AE16" i="1" s="1"/>
  <c r="J15" i="1"/>
  <c r="K15" i="1"/>
  <c r="R15" i="1"/>
  <c r="S15" i="1"/>
  <c r="Z15" i="1"/>
  <c r="AA15" i="1"/>
  <c r="C16" i="1"/>
  <c r="C15" i="1"/>
  <c r="C14" i="1"/>
  <c r="B14" i="1"/>
  <c r="B15" i="1" s="1"/>
  <c r="B16" i="1" s="1"/>
  <c r="C13" i="1"/>
  <c r="B13" i="1"/>
  <c r="Q29" i="1" l="1"/>
  <c r="U29" i="1" s="1"/>
  <c r="AJ27" i="1" s="1"/>
  <c r="P28" i="1"/>
  <c r="T28" i="1" s="1"/>
  <c r="AC27" i="1" s="1"/>
  <c r="AD16" i="1"/>
  <c r="P29" i="1"/>
  <c r="T29" i="1" s="1"/>
  <c r="AD27" i="1" s="1"/>
  <c r="Q32" i="1"/>
  <c r="U32" i="1" s="1"/>
  <c r="AM27" i="1" s="1"/>
  <c r="P30" i="1"/>
  <c r="T30" i="1" s="1"/>
  <c r="AE27" i="1" s="1"/>
  <c r="B52" i="1"/>
  <c r="P31" i="1"/>
  <c r="T31" i="1" s="1"/>
  <c r="AF27" i="1" s="1"/>
  <c r="C52" i="1"/>
  <c r="C53" i="1" s="1"/>
  <c r="Q31" i="1"/>
  <c r="U31" i="1" s="1"/>
  <c r="AL27" i="1" s="1"/>
  <c r="B54" i="1"/>
  <c r="B56" i="1" s="1"/>
  <c r="B53" i="1"/>
  <c r="B55" i="1" s="1"/>
  <c r="C54" i="1"/>
  <c r="G16" i="1"/>
  <c r="F16" i="1"/>
  <c r="C51" i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<sst xmlns="http://schemas.openxmlformats.org/spreadsheetml/2006/main" count="86" uniqueCount="31">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</sst>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50" zoomScaleNormal="5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6.9134000000000002</v>
      </c>
      <c r="C5">
        <v>3.7627999999999999</v>
      </c>
      <c r="E5">
        <v>929</v>
      </c>
      <c r="I5">
        <v>929</v>
      </c>
      <c r="J5">
        <v>6.1551</v>
      </c>
      <c r="K5">
        <v>4.8368000000000002</v>
      </c>
      <c r="M5">
        <v>929</v>
      </c>
      <c r="N5">
        <v>5.0382999999999996</v>
      </c>
      <c r="O5">
        <v>4.2270000000000003</v>
      </c>
      <c r="Q5">
        <v>929</v>
      </c>
      <c r="R5">
        <v>5.9413</v>
      </c>
      <c r="S5">
        <v>3.9154</v>
      </c>
      <c r="U5">
        <v>929</v>
      </c>
      <c r="V5">
        <v>6.2081</v>
      </c>
      <c r="W5">
        <v>4.3095999999999997</v>
      </c>
      <c r="Y5">
        <v>929</v>
      </c>
      <c r="Z5">
        <v>7.3944000000000001</v>
      </c>
      <c r="AA5">
        <v>3.6486000000000001</v>
      </c>
      <c r="AC5">
        <v>929</v>
      </c>
    </row>
    <row r="6" spans="1:31" x14ac:dyDescent="0.25">
      <c r="A6">
        <v>0.5</v>
      </c>
      <c r="B6">
        <v>5.5167999999999999</v>
      </c>
      <c r="C6">
        <v>3.4443000000000001</v>
      </c>
      <c r="E6">
        <v>0.5</v>
      </c>
      <c r="I6">
        <v>0.5</v>
      </c>
      <c r="J6">
        <v>6.4077000000000002</v>
      </c>
      <c r="K6">
        <v>4.7976000000000001</v>
      </c>
      <c r="M6">
        <v>0.5</v>
      </c>
      <c r="N6">
        <v>6.9653</v>
      </c>
      <c r="O6">
        <v>4.2359999999999998</v>
      </c>
      <c r="Q6">
        <v>0.5</v>
      </c>
      <c r="R6">
        <v>5.9604999999999997</v>
      </c>
      <c r="S6">
        <v>4.0130999999999997</v>
      </c>
      <c r="U6">
        <v>0.5</v>
      </c>
      <c r="V6">
        <v>6.8418000000000001</v>
      </c>
      <c r="W6">
        <v>4.7568000000000001</v>
      </c>
      <c r="Y6">
        <v>0.5</v>
      </c>
      <c r="Z6">
        <v>7.1212999999999997</v>
      </c>
      <c r="AA6">
        <v>3.6776</v>
      </c>
      <c r="AC6">
        <v>0.5</v>
      </c>
    </row>
    <row r="7" spans="1:31" x14ac:dyDescent="0.25">
      <c r="A7">
        <v>1.5</v>
      </c>
      <c r="C7">
        <v>4.6744000000000003</v>
      </c>
      <c r="E7">
        <v>1.5</v>
      </c>
      <c r="I7">
        <v>1.5</v>
      </c>
      <c r="J7">
        <v>6.9707999999999997</v>
      </c>
      <c r="K7">
        <v>4.8185000000000002</v>
      </c>
      <c r="M7">
        <v>1.5</v>
      </c>
      <c r="N7">
        <v>6.1527000000000003</v>
      </c>
      <c r="O7">
        <v>5.1173999999999999</v>
      </c>
      <c r="Q7">
        <v>1.5</v>
      </c>
      <c r="R7">
        <v>6.0518000000000001</v>
      </c>
      <c r="S7">
        <v>4.1643999999999997</v>
      </c>
      <c r="U7">
        <v>1.5</v>
      </c>
      <c r="V7">
        <v>5.6978</v>
      </c>
      <c r="W7">
        <v>3.9518</v>
      </c>
      <c r="Y7">
        <v>1.5</v>
      </c>
      <c r="Z7">
        <v>5.9141000000000004</v>
      </c>
      <c r="AA7">
        <v>3.8696000000000002</v>
      </c>
      <c r="AC7">
        <v>1.5</v>
      </c>
    </row>
    <row r="8" spans="1:31" x14ac:dyDescent="0.25">
      <c r="A8">
        <v>2.5</v>
      </c>
      <c r="B8">
        <v>5.556</v>
      </c>
      <c r="C8">
        <v>3.7437999999999998</v>
      </c>
      <c r="E8">
        <v>2.5</v>
      </c>
      <c r="I8">
        <v>2.5</v>
      </c>
      <c r="J8">
        <v>5.4311999999999996</v>
      </c>
      <c r="K8">
        <v>5.407</v>
      </c>
      <c r="M8">
        <v>2.5</v>
      </c>
      <c r="N8">
        <v>5.8841999999999999</v>
      </c>
      <c r="O8">
        <v>5.4162999999999997</v>
      </c>
      <c r="Q8">
        <v>2.5</v>
      </c>
      <c r="R8">
        <v>5.4088000000000003</v>
      </c>
      <c r="S8">
        <v>5.2061000000000002</v>
      </c>
      <c r="U8">
        <v>2.5</v>
      </c>
      <c r="V8">
        <v>6.2041000000000004</v>
      </c>
      <c r="W8">
        <v>4.1573000000000002</v>
      </c>
      <c r="Y8">
        <v>2.5</v>
      </c>
      <c r="Z8">
        <v>7.2957999999999998</v>
      </c>
      <c r="AA8">
        <v>4.1120999999999999</v>
      </c>
      <c r="AC8">
        <v>2.5</v>
      </c>
    </row>
    <row r="9" spans="1:31" x14ac:dyDescent="0.25">
      <c r="A9">
        <v>3.5</v>
      </c>
      <c r="B9">
        <v>5.5517000000000003</v>
      </c>
      <c r="C9">
        <v>3.6661999999999999</v>
      </c>
      <c r="E9">
        <v>3.5</v>
      </c>
      <c r="I9">
        <v>3.5</v>
      </c>
      <c r="J9">
        <v>5.6959999999999997</v>
      </c>
      <c r="K9">
        <v>5.5936000000000003</v>
      </c>
      <c r="M9">
        <v>3.5</v>
      </c>
      <c r="N9">
        <v>5.8071000000000002</v>
      </c>
      <c r="O9">
        <v>4.9283000000000001</v>
      </c>
      <c r="Q9">
        <v>3.5</v>
      </c>
      <c r="R9">
        <v>6.0338000000000003</v>
      </c>
      <c r="S9">
        <v>4.4467999999999996</v>
      </c>
      <c r="U9">
        <v>3.5</v>
      </c>
      <c r="V9">
        <v>5.8216000000000001</v>
      </c>
      <c r="W9">
        <v>4.3937999999999997</v>
      </c>
      <c r="Y9">
        <v>3.5</v>
      </c>
      <c r="Z9">
        <v>17.133199999999999</v>
      </c>
      <c r="AA9">
        <v>4.9755000000000003</v>
      </c>
      <c r="AC9">
        <v>3.5</v>
      </c>
    </row>
    <row r="10" spans="1:31" x14ac:dyDescent="0.25">
      <c r="A10">
        <v>4.5</v>
      </c>
      <c r="B10">
        <v>6.2533000000000003</v>
      </c>
      <c r="C10">
        <v>3.5798000000000001</v>
      </c>
      <c r="E10">
        <v>4.5</v>
      </c>
      <c r="I10">
        <v>4.5</v>
      </c>
      <c r="J10">
        <v>5.3331</v>
      </c>
      <c r="K10">
        <v>6.1077000000000004</v>
      </c>
      <c r="M10">
        <v>4.5</v>
      </c>
      <c r="N10">
        <v>5.2774999999999999</v>
      </c>
      <c r="Q10">
        <v>4.5</v>
      </c>
      <c r="R10">
        <v>5.8997999999999999</v>
      </c>
      <c r="S10">
        <v>3.6844999999999999</v>
      </c>
      <c r="U10">
        <v>4.5</v>
      </c>
      <c r="W10">
        <v>5.6805000000000003</v>
      </c>
      <c r="Y10">
        <v>4.5</v>
      </c>
      <c r="Z10">
        <v>7.6134000000000004</v>
      </c>
      <c r="AA10">
        <v>4.4542000000000002</v>
      </c>
      <c r="AC10">
        <v>4.5</v>
      </c>
    </row>
    <row r="11" spans="1:31" x14ac:dyDescent="0.25">
      <c r="A11">
        <v>5.5</v>
      </c>
      <c r="B11">
        <v>5.9893000000000001</v>
      </c>
      <c r="C11">
        <v>5.5564999999999998</v>
      </c>
      <c r="E11">
        <v>5.5</v>
      </c>
      <c r="I11">
        <v>5.5</v>
      </c>
      <c r="J11">
        <v>6.0918000000000001</v>
      </c>
      <c r="K11">
        <v>5.1002000000000001</v>
      </c>
      <c r="M11">
        <v>5.5</v>
      </c>
      <c r="N11">
        <v>5.7782</v>
      </c>
      <c r="O11">
        <v>5.2918000000000003</v>
      </c>
      <c r="Q11">
        <v>5.5</v>
      </c>
      <c r="R11">
        <v>5.6980000000000004</v>
      </c>
      <c r="S11">
        <v>4.5739999999999998</v>
      </c>
      <c r="U11">
        <v>5.5</v>
      </c>
      <c r="V11">
        <v>6.3739999999999997</v>
      </c>
      <c r="W11">
        <v>4.1840000000000002</v>
      </c>
      <c r="Y11">
        <v>5.5</v>
      </c>
      <c r="Z11">
        <v>11.625</v>
      </c>
      <c r="AA11">
        <v>4.7552000000000003</v>
      </c>
      <c r="AC11">
        <v>5.5</v>
      </c>
    </row>
    <row r="13" spans="1:31" x14ac:dyDescent="0.25">
      <c r="A13" t="s">
        <v>14</v>
      </c>
      <c r="B13">
        <f>AVERAGE(B6:B11)</f>
        <v>5.7734199999999998</v>
      </c>
      <c r="C13">
        <f>AVERAGE(C6:C11)</f>
        <v>4.1108333333333329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5.9884333333333331</v>
      </c>
      <c r="K13">
        <f t="shared" si="0"/>
        <v>5.3041000000000009</v>
      </c>
      <c r="M13" t="s">
        <v>14</v>
      </c>
      <c r="N13">
        <f t="shared" si="0"/>
        <v>5.9775</v>
      </c>
      <c r="O13">
        <f t="shared" si="0"/>
        <v>4.9979600000000008</v>
      </c>
      <c r="Q13" t="s">
        <v>14</v>
      </c>
      <c r="R13">
        <f t="shared" si="0"/>
        <v>5.8421166666666666</v>
      </c>
      <c r="S13">
        <f t="shared" si="0"/>
        <v>4.3481499999999995</v>
      </c>
      <c r="U13" t="s">
        <v>14</v>
      </c>
      <c r="V13">
        <f t="shared" si="0"/>
        <v>6.1878599999999997</v>
      </c>
      <c r="W13">
        <f t="shared" si="0"/>
        <v>4.5206999999999997</v>
      </c>
      <c r="Y13" t="s">
        <v>14</v>
      </c>
      <c r="Z13">
        <f t="shared" si="0"/>
        <v>9.4504666666666655</v>
      </c>
      <c r="AA13">
        <f t="shared" si="0"/>
        <v>4.3073666666666668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0.2963693735864083</v>
      </c>
      <c r="C14">
        <f>_xlfn.STDEV.P(C6:C11)</f>
        <v>0.76006960792343803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0.57402112233687796</v>
      </c>
      <c r="K14">
        <f t="shared" si="1"/>
        <v>0.46081385251169127</v>
      </c>
      <c r="M14" t="s">
        <v>15</v>
      </c>
      <c r="N14">
        <f t="shared" si="1"/>
        <v>0.51216947390487855</v>
      </c>
      <c r="O14">
        <f t="shared" si="1"/>
        <v>0.41498235432365077</v>
      </c>
      <c r="Q14" t="s">
        <v>15</v>
      </c>
      <c r="R14">
        <f t="shared" si="1"/>
        <v>0.22604738748521036</v>
      </c>
      <c r="S14">
        <f t="shared" si="1"/>
        <v>0.48015138845299388</v>
      </c>
      <c r="U14" t="s">
        <v>15</v>
      </c>
      <c r="V14">
        <f t="shared" si="1"/>
        <v>0.40910990014909193</v>
      </c>
      <c r="W14">
        <f t="shared" si="1"/>
        <v>0.57533418115040103</v>
      </c>
      <c r="Y14" t="s">
        <v>15</v>
      </c>
      <c r="Z14">
        <f t="shared" si="1"/>
        <v>3.8665509099052198</v>
      </c>
      <c r="AA14">
        <f t="shared" si="1"/>
        <v>0.46455922717728326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0.5927387471728166</v>
      </c>
      <c r="C15">
        <f>C14*2</f>
        <v>1.5201392158468761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1.1480422446737559</v>
      </c>
      <c r="K15">
        <f t="shared" si="2"/>
        <v>0.92162770502338254</v>
      </c>
      <c r="M15" t="s">
        <v>16</v>
      </c>
      <c r="N15">
        <f t="shared" si="2"/>
        <v>1.0243389478097571</v>
      </c>
      <c r="O15">
        <f t="shared" si="2"/>
        <v>0.82996470864730154</v>
      </c>
      <c r="Q15" t="s">
        <v>16</v>
      </c>
      <c r="R15">
        <f t="shared" si="2"/>
        <v>0.45209477497042072</v>
      </c>
      <c r="S15">
        <f t="shared" si="2"/>
        <v>0.96030277690598775</v>
      </c>
      <c r="U15" t="s">
        <v>16</v>
      </c>
      <c r="V15">
        <f t="shared" si="2"/>
        <v>0.81821980029818386</v>
      </c>
      <c r="W15">
        <f t="shared" si="2"/>
        <v>1.1506683623008021</v>
      </c>
      <c r="Y15" t="s">
        <v>16</v>
      </c>
      <c r="Z15">
        <f t="shared" si="2"/>
        <v>7.7331018198104395</v>
      </c>
      <c r="AA15">
        <f t="shared" si="2"/>
        <v>0.92911845435456653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6.3661587471728165</v>
      </c>
      <c r="C16">
        <f>C13+C15</f>
        <v>5.6309725491802087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7.1364755780070892</v>
      </c>
      <c r="K16">
        <f t="shared" si="3"/>
        <v>6.2257277050233837</v>
      </c>
      <c r="M16" t="s">
        <v>17</v>
      </c>
      <c r="N16">
        <f t="shared" si="3"/>
        <v>7.0018389478097571</v>
      </c>
      <c r="O16">
        <f t="shared" si="3"/>
        <v>5.8279247086473021</v>
      </c>
      <c r="Q16" t="s">
        <v>17</v>
      </c>
      <c r="R16">
        <f t="shared" si="3"/>
        <v>6.2942114416370876</v>
      </c>
      <c r="S16">
        <f t="shared" si="3"/>
        <v>5.3084527769059875</v>
      </c>
      <c r="U16" t="s">
        <v>17</v>
      </c>
      <c r="V16">
        <f t="shared" si="3"/>
        <v>7.0060798002981839</v>
      </c>
      <c r="W16">
        <f t="shared" si="3"/>
        <v>5.671368362300802</v>
      </c>
      <c r="Y16" t="s">
        <v>17</v>
      </c>
      <c r="Z16">
        <f t="shared" si="3"/>
        <v>17.183568486477107</v>
      </c>
      <c r="AA16">
        <f t="shared" si="3"/>
        <v>5.2364851210212331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6.2750999999999992</v>
      </c>
      <c r="M27">
        <f t="shared" si="4"/>
        <v>4.1167000000000007</v>
      </c>
      <c r="P27">
        <f>L28-L27</f>
        <v>0.1938000000000013</v>
      </c>
      <c r="Q27">
        <f>M28-M27</f>
        <v>3.7533333333332308E-2</v>
      </c>
      <c r="S27">
        <v>0.5</v>
      </c>
      <c r="T27">
        <f>P27/L27*100</f>
        <v>3.088396997657429</v>
      </c>
      <c r="U27">
        <f>Q27/M27*100</f>
        <v>0.91173350823067745</v>
      </c>
      <c r="Y27">
        <f>L27</f>
        <v>6.2750999999999992</v>
      </c>
      <c r="Z27">
        <f>M27</f>
        <v>4.1167000000000007</v>
      </c>
      <c r="AB27">
        <f>T27</f>
        <v>3.088396997657429</v>
      </c>
      <c r="AC27">
        <f>T28</f>
        <v>-1.8750298800018963</v>
      </c>
      <c r="AD27">
        <f>T29</f>
        <v>-4.9680483179550645</v>
      </c>
      <c r="AE27">
        <f>T30</f>
        <v>22.291278226641818</v>
      </c>
      <c r="AF27">
        <f>T31</f>
        <v>-3.1821006836544417</v>
      </c>
      <c r="AG27">
        <f>T32</f>
        <v>10.373539863906551</v>
      </c>
      <c r="AH27">
        <f>U27</f>
        <v>0.91173350823067745</v>
      </c>
      <c r="AI27">
        <f>U28</f>
        <v>7.6756463510416735</v>
      </c>
      <c r="AJ27">
        <f>U29</f>
        <v>13.531874235836122</v>
      </c>
      <c r="AK27">
        <f>U30</f>
        <v>13.376409907612075</v>
      </c>
      <c r="AL27">
        <f>U31</f>
        <v>14.201666383268135</v>
      </c>
      <c r="AM27">
        <f>U32</f>
        <v>19.277171844762364</v>
      </c>
    </row>
    <row r="28" spans="11:39" x14ac:dyDescent="0.25">
      <c r="K28">
        <v>0.5</v>
      </c>
      <c r="L28">
        <f t="shared" si="4"/>
        <v>6.4689000000000005</v>
      </c>
      <c r="M28">
        <f t="shared" si="4"/>
        <v>4.154233333333333</v>
      </c>
      <c r="P28">
        <f>L29-L27</f>
        <v>-0.11765999999999899</v>
      </c>
      <c r="Q28">
        <f>M29-M27</f>
        <v>0.31598333333333262</v>
      </c>
      <c r="S28">
        <v>1.5</v>
      </c>
      <c r="T28">
        <f>P28/L27*100</f>
        <v>-1.8750298800018963</v>
      </c>
      <c r="U28">
        <f>Q28/M27*100</f>
        <v>7.6756463510416735</v>
      </c>
    </row>
    <row r="29" spans="11:39" x14ac:dyDescent="0.25">
      <c r="K29">
        <v>1.5</v>
      </c>
      <c r="L29">
        <f t="shared" si="4"/>
        <v>6.1574400000000002</v>
      </c>
      <c r="M29">
        <f t="shared" si="4"/>
        <v>4.4326833333333333</v>
      </c>
      <c r="P29">
        <f>L30-L27</f>
        <v>-0.3117499999999982</v>
      </c>
      <c r="Q29">
        <f>M30-M27</f>
        <v>0.55706666666666571</v>
      </c>
      <c r="S29">
        <v>2.5</v>
      </c>
      <c r="T29">
        <f>P29/L27*100</f>
        <v>-4.9680483179550645</v>
      </c>
      <c r="U29">
        <f>Q29/M27*100</f>
        <v>13.531874235836122</v>
      </c>
    </row>
    <row r="30" spans="11:39" x14ac:dyDescent="0.25">
      <c r="K30">
        <v>2.5</v>
      </c>
      <c r="L30">
        <f t="shared" si="4"/>
        <v>5.963350000000001</v>
      </c>
      <c r="M30">
        <f t="shared" si="4"/>
        <v>4.6737666666666664</v>
      </c>
      <c r="P30">
        <f>L31-L27</f>
        <v>1.3988000000000005</v>
      </c>
      <c r="Q30">
        <f>M31-M27</f>
        <v>0.55066666666666642</v>
      </c>
      <c r="S30">
        <v>3.5</v>
      </c>
      <c r="T30">
        <f>P30/L27*100</f>
        <v>22.291278226641818</v>
      </c>
      <c r="U30">
        <f>Q30/M27*100</f>
        <v>13.376409907612075</v>
      </c>
    </row>
    <row r="31" spans="11:39" x14ac:dyDescent="0.25">
      <c r="K31">
        <v>3.5</v>
      </c>
      <c r="L31">
        <f t="shared" si="4"/>
        <v>7.6738999999999997</v>
      </c>
      <c r="M31">
        <f t="shared" si="4"/>
        <v>4.6673666666666671</v>
      </c>
      <c r="P31">
        <f>L32-L27</f>
        <v>-0.19967999999999986</v>
      </c>
      <c r="Q31">
        <f>M32-M27</f>
        <v>0.58463999999999938</v>
      </c>
      <c r="S31">
        <v>4.5</v>
      </c>
      <c r="T31">
        <f>P31/L27*100</f>
        <v>-3.1821006836544417</v>
      </c>
      <c r="U31">
        <f>Q31/M27*100</f>
        <v>14.201666383268135</v>
      </c>
    </row>
    <row r="32" spans="11:39" x14ac:dyDescent="0.25">
      <c r="K32">
        <v>4.5</v>
      </c>
      <c r="L32">
        <f t="shared" si="4"/>
        <v>6.0754199999999994</v>
      </c>
      <c r="M32">
        <f t="shared" si="4"/>
        <v>4.7013400000000001</v>
      </c>
      <c r="P32">
        <f>L33-L27</f>
        <v>0.65094999999999992</v>
      </c>
      <c r="Q32">
        <f>M33-M27</f>
        <v>0.79358333333333242</v>
      </c>
      <c r="S32">
        <v>5.5</v>
      </c>
      <c r="T32">
        <f>P32/L27*100</f>
        <v>10.373539863906551</v>
      </c>
      <c r="U32">
        <f>Q32/M27*100</f>
        <v>19.277171844762364</v>
      </c>
    </row>
    <row r="33" spans="1:13" x14ac:dyDescent="0.25">
      <c r="K33">
        <v>5.5</v>
      </c>
      <c r="L33">
        <f t="shared" si="4"/>
        <v>6.9260499999999992</v>
      </c>
      <c r="M33">
        <f t="shared" si="4"/>
        <v>4.9102833333333331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6.9134000000000002</v>
      </c>
      <c r="C42">
        <f>C5</f>
        <v>3.7627999999999999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6.1551</v>
      </c>
      <c r="C44">
        <f>K5</f>
        <v>4.8368000000000002</v>
      </c>
    </row>
    <row r="45" spans="1:13" x14ac:dyDescent="0.25">
      <c r="A45" s="1">
        <v>4</v>
      </c>
      <c r="B45">
        <f>N5</f>
        <v>5.0382999999999996</v>
      </c>
      <c r="C45">
        <f>O5</f>
        <v>4.2270000000000003</v>
      </c>
    </row>
    <row r="46" spans="1:13" x14ac:dyDescent="0.25">
      <c r="A46" s="1">
        <v>5</v>
      </c>
      <c r="B46">
        <f>R5</f>
        <v>5.9413</v>
      </c>
      <c r="C46">
        <f>S5</f>
        <v>3.9154</v>
      </c>
    </row>
    <row r="47" spans="1:13" x14ac:dyDescent="0.25">
      <c r="A47" s="1">
        <v>6</v>
      </c>
      <c r="B47">
        <f>V5</f>
        <v>6.2081</v>
      </c>
      <c r="C47">
        <f>W5</f>
        <v>4.3095999999999997</v>
      </c>
    </row>
    <row r="48" spans="1:13" x14ac:dyDescent="0.25">
      <c r="A48" s="1">
        <v>7</v>
      </c>
      <c r="B48">
        <f>Z5</f>
        <v>7.3944000000000001</v>
      </c>
      <c r="C48">
        <f>AA5</f>
        <v>3.6486000000000001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4.7063249999999996</v>
      </c>
      <c r="C51">
        <f>AVERAGE(C42:C49)</f>
        <v>3.0875250000000003</v>
      </c>
    </row>
    <row r="52" spans="1:3" x14ac:dyDescent="0.25">
      <c r="A52" t="s">
        <v>15</v>
      </c>
      <c r="B52">
        <f>_xlfn.STDEV.P(B42:B49)</f>
        <v>2.7925249568043267</v>
      </c>
      <c r="C52">
        <f>_xlfn.STDEV.P(C42:C49)</f>
        <v>1.8156828383214396</v>
      </c>
    </row>
    <row r="53" spans="1:3" x14ac:dyDescent="0.25">
      <c r="A53" t="s">
        <v>29</v>
      </c>
      <c r="B53">
        <f>1.5*B52</f>
        <v>4.18878743520649</v>
      </c>
      <c r="C53">
        <f>1.5*C52</f>
        <v>2.7235242574821594</v>
      </c>
    </row>
    <row r="54" spans="1:3" x14ac:dyDescent="0.25">
      <c r="A54" t="s">
        <v>16</v>
      </c>
      <c r="B54">
        <f>2*B52</f>
        <v>5.5850499136086533</v>
      </c>
      <c r="C54">
        <f>2*C52</f>
        <v>3.6313656766428792</v>
      </c>
    </row>
    <row r="55" spans="1:3" x14ac:dyDescent="0.25">
      <c r="A55" t="s">
        <v>30</v>
      </c>
      <c r="B55">
        <f>B51+B53</f>
        <v>8.8951124352064888</v>
      </c>
      <c r="C55">
        <f>C51+C53</f>
        <v>5.8110492574821597</v>
      </c>
    </row>
    <row r="56" spans="1:3" x14ac:dyDescent="0.25">
      <c r="A56" t="s">
        <v>17</v>
      </c>
      <c r="B56">
        <f>B51+B54</f>
        <v>10.291374913608653</v>
      </c>
      <c r="C56">
        <f>C51+C54</f>
        <v>6.7188906766428795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2015-05-18T00:28:27Z</dcterms:created>
  <dcterms:modified xsi:type="dcterms:W3CDTF">2015-08-10T05:53:07Z</dcterms:modified>
</cp:coreProperties>
</file>