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1" i="1" l="1"/>
  <c r="C49" i="1"/>
  <c r="B49" i="1"/>
  <c r="C48" i="1"/>
  <c r="B48" i="1"/>
  <c r="C47" i="1"/>
  <c r="B47" i="1"/>
  <c r="C46" i="1"/>
  <c r="C52" i="1" s="1"/>
  <c r="C53" i="1" s="1"/>
  <c r="B46" i="1"/>
  <c r="B52" i="1" s="1"/>
  <c r="B53" i="1" s="1"/>
  <c r="C45" i="1"/>
  <c r="B45" i="1"/>
  <c r="C44" i="1"/>
  <c r="B44" i="1"/>
  <c r="C43" i="1"/>
  <c r="B43" i="1"/>
  <c r="C42" i="1"/>
  <c r="B42" i="1"/>
  <c r="M33" i="1"/>
  <c r="M32" i="1"/>
  <c r="M31" i="1"/>
  <c r="M30" i="1"/>
  <c r="M29" i="1"/>
  <c r="Q28" i="1" s="1"/>
  <c r="U28" i="1" s="1"/>
  <c r="AI27" i="1" s="1"/>
  <c r="L33" i="1"/>
  <c r="L32" i="1"/>
  <c r="P31" i="1" s="1"/>
  <c r="T31" i="1" s="1"/>
  <c r="AF27" i="1" s="1"/>
  <c r="L31" i="1"/>
  <c r="L30" i="1"/>
  <c r="L29" i="1"/>
  <c r="M28" i="1"/>
  <c r="L28" i="1"/>
  <c r="M27" i="1"/>
  <c r="Z27" i="1" s="1"/>
  <c r="L27" i="1"/>
  <c r="Y27" i="1" s="1"/>
  <c r="F13" i="1"/>
  <c r="G13" i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E13" i="1"/>
  <c r="AE16" i="1" s="1"/>
  <c r="F14" i="1"/>
  <c r="F15" i="1" s="1"/>
  <c r="G14" i="1"/>
  <c r="G15" i="1" s="1"/>
  <c r="J14" i="1"/>
  <c r="J15" i="1" s="1"/>
  <c r="J16" i="1" s="1"/>
  <c r="K14" i="1"/>
  <c r="K15" i="1" s="1"/>
  <c r="K16" i="1" s="1"/>
  <c r="N14" i="1"/>
  <c r="N15" i="1" s="1"/>
  <c r="O14" i="1"/>
  <c r="O15" i="1" s="1"/>
  <c r="R14" i="1"/>
  <c r="R15" i="1" s="1"/>
  <c r="S14" i="1"/>
  <c r="S15" i="1" s="1"/>
  <c r="V14" i="1"/>
  <c r="W14" i="1"/>
  <c r="Z14" i="1"/>
  <c r="Z15" i="1" s="1"/>
  <c r="Z16" i="1" s="1"/>
  <c r="AA14" i="1"/>
  <c r="AA15" i="1" s="1"/>
  <c r="AA16" i="1" s="1"/>
  <c r="AD14" i="1"/>
  <c r="AD15" i="1" s="1"/>
  <c r="AE14" i="1"/>
  <c r="V15" i="1"/>
  <c r="W15" i="1"/>
  <c r="AE15" i="1"/>
  <c r="C16" i="1"/>
  <c r="C15" i="1"/>
  <c r="C14" i="1"/>
  <c r="B14" i="1"/>
  <c r="B15" i="1" s="1"/>
  <c r="B16" i="1" s="1"/>
  <c r="C13" i="1"/>
  <c r="B13" i="1"/>
  <c r="AD16" i="1" l="1"/>
  <c r="F16" i="1"/>
  <c r="G16" i="1"/>
  <c r="P32" i="1"/>
  <c r="T32" i="1" s="1"/>
  <c r="AG27" i="1" s="1"/>
  <c r="P29" i="1"/>
  <c r="T29" i="1" s="1"/>
  <c r="AD27" i="1" s="1"/>
  <c r="Q32" i="1"/>
  <c r="U32" i="1" s="1"/>
  <c r="AM27" i="1" s="1"/>
  <c r="B51" i="1"/>
  <c r="P30" i="1"/>
  <c r="T30" i="1" s="1"/>
  <c r="AE27" i="1" s="1"/>
  <c r="B55" i="1"/>
  <c r="S16" i="1"/>
  <c r="R16" i="1"/>
  <c r="P28" i="1"/>
  <c r="T28" i="1" s="1"/>
  <c r="AC27" i="1" s="1"/>
  <c r="Q31" i="1"/>
  <c r="U31" i="1" s="1"/>
  <c r="AL27" i="1" s="1"/>
  <c r="P27" i="1"/>
  <c r="T27" i="1" s="1"/>
  <c r="AB27" i="1" s="1"/>
  <c r="O16" i="1"/>
  <c r="Q29" i="1"/>
  <c r="U29" i="1" s="1"/>
  <c r="AJ27" i="1" s="1"/>
  <c r="N16" i="1"/>
  <c r="Q27" i="1"/>
  <c r="U27" i="1" s="1"/>
  <c r="AH27" i="1" s="1"/>
  <c r="Q30" i="1"/>
  <c r="U30" i="1" s="1"/>
  <c r="AK27" i="1" s="1"/>
  <c r="B54" i="1"/>
  <c r="B56" i="1" s="1"/>
  <c r="C54" i="1"/>
  <c r="C56" i="1" s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<sst xmlns="http://schemas.openxmlformats.org/spreadsheetml/2006/main" count="86" uniqueCount="31">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</sst>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6.1905999999999999</v>
      </c>
      <c r="C5">
        <v>3.8980000000000001</v>
      </c>
      <c r="E5">
        <v>828</v>
      </c>
      <c r="F5">
        <v>8.6989999999999998</v>
      </c>
      <c r="G5">
        <v>3.8254999999999999</v>
      </c>
      <c r="I5">
        <v>828</v>
      </c>
      <c r="M5">
        <v>828</v>
      </c>
      <c r="Q5">
        <v>828</v>
      </c>
      <c r="U5">
        <v>828</v>
      </c>
      <c r="V5">
        <v>6.0956999999999999</v>
      </c>
      <c r="W5">
        <v>4.5364000000000004</v>
      </c>
      <c r="Y5">
        <v>828</v>
      </c>
      <c r="AC5">
        <v>828</v>
      </c>
      <c r="AD5">
        <v>5.7321</v>
      </c>
      <c r="AE5">
        <v>3.7044999999999999</v>
      </c>
    </row>
    <row r="6" spans="1:31" x14ac:dyDescent="0.25">
      <c r="A6">
        <v>0.5</v>
      </c>
      <c r="B6">
        <v>6.1543000000000001</v>
      </c>
      <c r="C6">
        <v>3.5787</v>
      </c>
      <c r="E6">
        <v>0.5</v>
      </c>
      <c r="I6">
        <v>0.5</v>
      </c>
      <c r="M6">
        <v>0.5</v>
      </c>
      <c r="Q6">
        <v>0.5</v>
      </c>
      <c r="U6">
        <v>0.5</v>
      </c>
      <c r="V6">
        <v>4.0747999999999998</v>
      </c>
      <c r="W6">
        <v>4.7375999999999996</v>
      </c>
      <c r="Y6">
        <v>0.5</v>
      </c>
      <c r="AC6">
        <v>0.5</v>
      </c>
      <c r="AD6">
        <v>17.1371</v>
      </c>
      <c r="AE6">
        <v>4.1616</v>
      </c>
    </row>
    <row r="7" spans="1:31" x14ac:dyDescent="0.25">
      <c r="A7">
        <v>1.5</v>
      </c>
      <c r="B7">
        <v>4.7354000000000003</v>
      </c>
      <c r="C7">
        <v>4.5450999999999997</v>
      </c>
      <c r="E7">
        <v>1.5</v>
      </c>
      <c r="F7">
        <v>13.7423</v>
      </c>
      <c r="G7">
        <v>3.9685999999999999</v>
      </c>
      <c r="I7">
        <v>1.5</v>
      </c>
      <c r="M7">
        <v>1.5</v>
      </c>
      <c r="Q7">
        <v>1.5</v>
      </c>
      <c r="U7">
        <v>1.5</v>
      </c>
      <c r="V7">
        <v>6.1218000000000004</v>
      </c>
      <c r="W7">
        <v>4.9321000000000002</v>
      </c>
      <c r="Y7">
        <v>1.5</v>
      </c>
      <c r="AC7">
        <v>1.5</v>
      </c>
      <c r="AD7">
        <v>20.058</v>
      </c>
      <c r="AE7">
        <v>5.9042000000000003</v>
      </c>
    </row>
    <row r="8" spans="1:31" x14ac:dyDescent="0.25">
      <c r="A8">
        <v>2.5</v>
      </c>
      <c r="B8">
        <v>5.6157000000000004</v>
      </c>
      <c r="C8">
        <v>3.8544</v>
      </c>
      <c r="E8">
        <v>2.5</v>
      </c>
      <c r="F8">
        <v>33.746200000000002</v>
      </c>
      <c r="G8">
        <v>17.154499999999999</v>
      </c>
      <c r="I8">
        <v>2.5</v>
      </c>
      <c r="M8">
        <v>2.5</v>
      </c>
      <c r="Q8">
        <v>2.5</v>
      </c>
      <c r="U8">
        <v>2.5</v>
      </c>
      <c r="V8">
        <v>7.7085999999999997</v>
      </c>
      <c r="W8">
        <v>6.8693999999999997</v>
      </c>
      <c r="Y8">
        <v>2.5</v>
      </c>
      <c r="AC8">
        <v>2.5</v>
      </c>
      <c r="AE8">
        <v>32.155299999999997</v>
      </c>
    </row>
    <row r="9" spans="1:31" x14ac:dyDescent="0.25">
      <c r="A9">
        <v>3.5</v>
      </c>
      <c r="B9">
        <v>7.2019000000000002</v>
      </c>
      <c r="C9">
        <v>3.9693999999999998</v>
      </c>
      <c r="E9">
        <v>3.5</v>
      </c>
      <c r="F9">
        <v>11.182499999999999</v>
      </c>
      <c r="G9">
        <v>5.5427</v>
      </c>
      <c r="I9">
        <v>3.5</v>
      </c>
      <c r="M9">
        <v>3.5</v>
      </c>
      <c r="Q9">
        <v>3.5</v>
      </c>
      <c r="U9">
        <v>3.5</v>
      </c>
      <c r="V9">
        <v>6.9073000000000002</v>
      </c>
      <c r="W9">
        <v>8.1981999999999999</v>
      </c>
      <c r="Y9">
        <v>3.5</v>
      </c>
      <c r="AC9">
        <v>3.5</v>
      </c>
      <c r="AD9">
        <v>26.549700000000001</v>
      </c>
      <c r="AE9">
        <v>9.6864000000000008</v>
      </c>
    </row>
    <row r="10" spans="1:31" x14ac:dyDescent="0.25">
      <c r="A10">
        <v>4.5</v>
      </c>
      <c r="C10">
        <v>3.5436999999999999</v>
      </c>
      <c r="E10">
        <v>4.5</v>
      </c>
      <c r="F10">
        <v>8.3495000000000008</v>
      </c>
      <c r="G10">
        <v>5.3192000000000004</v>
      </c>
      <c r="I10">
        <v>4.5</v>
      </c>
      <c r="M10">
        <v>4.5</v>
      </c>
      <c r="Q10">
        <v>4.5</v>
      </c>
      <c r="U10">
        <v>4.5</v>
      </c>
      <c r="V10">
        <v>6.9302000000000001</v>
      </c>
      <c r="W10">
        <v>4.6426999999999996</v>
      </c>
      <c r="Y10">
        <v>4.5</v>
      </c>
      <c r="AC10">
        <v>4.5</v>
      </c>
      <c r="AD10">
        <v>19.982700000000001</v>
      </c>
      <c r="AE10">
        <v>20.577000000000002</v>
      </c>
    </row>
    <row r="11" spans="1:31" x14ac:dyDescent="0.25">
      <c r="A11">
        <v>5.5</v>
      </c>
      <c r="B11">
        <v>7.5566000000000004</v>
      </c>
      <c r="C11">
        <v>3.4965000000000002</v>
      </c>
      <c r="E11">
        <v>5.5</v>
      </c>
      <c r="F11">
        <v>22.2623</v>
      </c>
      <c r="G11">
        <v>5.4008000000000003</v>
      </c>
      <c r="I11">
        <v>5.5</v>
      </c>
      <c r="M11">
        <v>5.5</v>
      </c>
      <c r="Q11">
        <v>5.5</v>
      </c>
      <c r="U11">
        <v>5.5</v>
      </c>
      <c r="V11">
        <v>7.0816999999999997</v>
      </c>
      <c r="W11">
        <v>4.2153999999999998</v>
      </c>
      <c r="Y11">
        <v>5.5</v>
      </c>
      <c r="AC11">
        <v>5.5</v>
      </c>
      <c r="AD11">
        <v>12.8767</v>
      </c>
      <c r="AE11">
        <v>4.5697000000000001</v>
      </c>
    </row>
    <row r="13" spans="1:31" x14ac:dyDescent="0.25">
      <c r="A13" t="s">
        <v>14</v>
      </c>
      <c r="B13">
        <f>AVERAGE(B6:B11)</f>
        <v>6.2527800000000004</v>
      </c>
      <c r="C13">
        <f>AVERAGE(C6:C11)</f>
        <v>3.8313000000000001</v>
      </c>
      <c r="E13" t="s">
        <v>14</v>
      </c>
      <c r="F13">
        <f t="shared" ref="F13:AE13" si="0">AVERAGE(F6:F11)</f>
        <v>17.856559999999998</v>
      </c>
      <c r="G13">
        <f t="shared" si="0"/>
        <v>7.4771600000000005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6.4707333333333326</v>
      </c>
      <c r="W13">
        <f t="shared" si="0"/>
        <v>5.5992333333333333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19.320839999999997</v>
      </c>
      <c r="AE13">
        <f t="shared" si="0"/>
        <v>12.842366666666665</v>
      </c>
    </row>
    <row r="14" spans="1:31" x14ac:dyDescent="0.25">
      <c r="A14" t="s">
        <v>15</v>
      </c>
      <c r="B14">
        <f>_xlfn.STDEV.P(B6:B11)</f>
        <v>1.0313861224585059</v>
      </c>
      <c r="C14">
        <f>_xlfn.STDEV.P(C6:C11)</f>
        <v>0.36233668045065476</v>
      </c>
      <c r="E14" t="s">
        <v>15</v>
      </c>
      <c r="F14">
        <f t="shared" ref="F14:AE14" si="1">_xlfn.STDEV.P(F6:F11)</f>
        <v>9.2059285935966333</v>
      </c>
      <c r="G14">
        <f t="shared" si="1"/>
        <v>4.8717779188300421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1.1668722604562316</v>
      </c>
      <c r="W14">
        <f t="shared" si="1"/>
        <v>1.4367428842891672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4.4616934263124843</v>
      </c>
      <c r="AE14">
        <f t="shared" si="1"/>
        <v>10.28514262365325</v>
      </c>
    </row>
    <row r="15" spans="1:31" x14ac:dyDescent="0.25">
      <c r="A15" t="s">
        <v>16</v>
      </c>
      <c r="B15">
        <f>B14*2</f>
        <v>2.0627722449170118</v>
      </c>
      <c r="C15">
        <f>C14*2</f>
        <v>0.72467336090130952</v>
      </c>
      <c r="E15" t="s">
        <v>16</v>
      </c>
      <c r="F15">
        <f t="shared" ref="F15:AE15" si="2">F14*2</f>
        <v>18.411857187193267</v>
      </c>
      <c r="G15">
        <f t="shared" si="2"/>
        <v>9.7435558376600842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2.3337445209124632</v>
      </c>
      <c r="W15">
        <f t="shared" si="2"/>
        <v>2.8734857685783344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8.9233868526249687</v>
      </c>
      <c r="AE15">
        <f t="shared" si="2"/>
        <v>20.570285247306501</v>
      </c>
    </row>
    <row r="16" spans="1:31" x14ac:dyDescent="0.25">
      <c r="A16" t="s">
        <v>17</v>
      </c>
      <c r="B16">
        <f>B13+B15</f>
        <v>8.3155522449170114</v>
      </c>
      <c r="C16">
        <f>C13+C15</f>
        <v>4.5559733609013096</v>
      </c>
      <c r="E16" t="s">
        <v>17</v>
      </c>
      <c r="F16">
        <f t="shared" ref="F16:AE16" si="3">F13+F15</f>
        <v>36.268417187193265</v>
      </c>
      <c r="G16">
        <f t="shared" si="3"/>
        <v>17.220715837660084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8.8044778542457962</v>
      </c>
      <c r="W16">
        <f t="shared" si="3"/>
        <v>8.4727191019116681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28.244226852624966</v>
      </c>
      <c r="AE16">
        <f t="shared" si="3"/>
        <v>33.412651913973164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6.6793499999999995</v>
      </c>
      <c r="M27">
        <f t="shared" si="4"/>
        <v>3.9910999999999999</v>
      </c>
      <c r="P27">
        <f>L28-L27</f>
        <v>2.4427166666666675</v>
      </c>
      <c r="Q27">
        <f>M28-M27</f>
        <v>0.16820000000000013</v>
      </c>
      <c r="S27">
        <v>0.5</v>
      </c>
      <c r="T27">
        <f>P27/L27*100</f>
        <v>36.571173342715504</v>
      </c>
      <c r="U27">
        <f>Q27/M27*100</f>
        <v>4.2143769888000833</v>
      </c>
      <c r="Y27">
        <f>L27</f>
        <v>6.6793499999999995</v>
      </c>
      <c r="Z27">
        <f>M27</f>
        <v>3.9910999999999999</v>
      </c>
      <c r="AB27">
        <f>T27</f>
        <v>36.571173342715504</v>
      </c>
      <c r="AC27">
        <f>T28</f>
        <v>67.147626640316801</v>
      </c>
      <c r="AD27">
        <f>T29</f>
        <v>134.90559211100884</v>
      </c>
      <c r="AE27">
        <f>T30</f>
        <v>94.036096326738388</v>
      </c>
      <c r="AF27">
        <f>T31</f>
        <v>75.977203370587475</v>
      </c>
      <c r="AG27">
        <f>T32</f>
        <v>86.31041942704006</v>
      </c>
      <c r="AH27">
        <f>U27</f>
        <v>4.2143769888000833</v>
      </c>
      <c r="AI27">
        <f>U28</f>
        <v>21.207185988825149</v>
      </c>
      <c r="AJ27">
        <f>U29</f>
        <v>276.04670391621357</v>
      </c>
      <c r="AK27">
        <f>U30</f>
        <v>71.611209942121249</v>
      </c>
      <c r="AL27">
        <f>U31</f>
        <v>113.49126807145902</v>
      </c>
      <c r="AM27">
        <f>U32</f>
        <v>10.761444213374769</v>
      </c>
    </row>
    <row r="28" spans="11:39" x14ac:dyDescent="0.25">
      <c r="K28">
        <v>0.5</v>
      </c>
      <c r="L28">
        <f t="shared" si="4"/>
        <v>9.122066666666667</v>
      </c>
      <c r="M28">
        <f t="shared" si="4"/>
        <v>4.1593</v>
      </c>
      <c r="P28">
        <f>L29-L27</f>
        <v>4.4850250000000003</v>
      </c>
      <c r="Q28">
        <f>M29-M27</f>
        <v>0.84640000000000049</v>
      </c>
      <c r="S28">
        <v>1.5</v>
      </c>
      <c r="T28">
        <f>P28/L27*100</f>
        <v>67.147626640316801</v>
      </c>
      <c r="U28">
        <f>Q28/M27*100</f>
        <v>21.207185988825149</v>
      </c>
    </row>
    <row r="29" spans="11:39" x14ac:dyDescent="0.25">
      <c r="K29">
        <v>1.5</v>
      </c>
      <c r="L29">
        <f t="shared" si="4"/>
        <v>11.164375</v>
      </c>
      <c r="M29">
        <f t="shared" si="4"/>
        <v>4.8375000000000004</v>
      </c>
      <c r="P29">
        <f>L30-L27</f>
        <v>9.0108166666666687</v>
      </c>
      <c r="Q29">
        <f>M30-M27</f>
        <v>11.017299999999999</v>
      </c>
      <c r="S29">
        <v>2.5</v>
      </c>
      <c r="T29">
        <f>P29/L27*100</f>
        <v>134.90559211100884</v>
      </c>
      <c r="U29">
        <f>Q29/M27*100</f>
        <v>276.04670391621357</v>
      </c>
    </row>
    <row r="30" spans="11:39" x14ac:dyDescent="0.25">
      <c r="K30">
        <v>2.5</v>
      </c>
      <c r="L30">
        <f t="shared" si="4"/>
        <v>15.690166666666668</v>
      </c>
      <c r="M30">
        <f t="shared" si="4"/>
        <v>15.008399999999998</v>
      </c>
      <c r="P30">
        <f>L31-L27</f>
        <v>6.2810000000000006</v>
      </c>
      <c r="Q30">
        <f>M31-M27</f>
        <v>2.8580750000000008</v>
      </c>
      <c r="S30">
        <v>3.5</v>
      </c>
      <c r="T30">
        <f>P30/L27*100</f>
        <v>94.036096326738388</v>
      </c>
      <c r="U30">
        <f>Q30/M27*100</f>
        <v>71.611209942121249</v>
      </c>
    </row>
    <row r="31" spans="11:39" x14ac:dyDescent="0.25">
      <c r="K31">
        <v>3.5</v>
      </c>
      <c r="L31">
        <f t="shared" si="4"/>
        <v>12.96035</v>
      </c>
      <c r="M31">
        <f t="shared" si="4"/>
        <v>6.8491750000000007</v>
      </c>
      <c r="P31">
        <f>L32-L27</f>
        <v>5.0747833333333343</v>
      </c>
      <c r="Q31">
        <f>M32-M27</f>
        <v>4.5295500000000004</v>
      </c>
      <c r="S31">
        <v>4.5</v>
      </c>
      <c r="T31">
        <f>P31/L27*100</f>
        <v>75.977203370587475</v>
      </c>
      <c r="U31">
        <f>Q31/M27*100</f>
        <v>113.49126807145902</v>
      </c>
    </row>
    <row r="32" spans="11:39" x14ac:dyDescent="0.25">
      <c r="K32">
        <v>4.5</v>
      </c>
      <c r="L32">
        <f t="shared" si="4"/>
        <v>11.754133333333334</v>
      </c>
      <c r="M32">
        <f t="shared" si="4"/>
        <v>8.5206499999999998</v>
      </c>
      <c r="P32">
        <f>L33-L27</f>
        <v>5.7649749999999997</v>
      </c>
      <c r="Q32">
        <f>M33-M27</f>
        <v>0.42950000000000044</v>
      </c>
      <c r="S32">
        <v>5.5</v>
      </c>
      <c r="T32">
        <f>P32/L27*100</f>
        <v>86.31041942704006</v>
      </c>
      <c r="U32">
        <f>Q32/M27*100</f>
        <v>10.761444213374769</v>
      </c>
    </row>
    <row r="33" spans="1:13" x14ac:dyDescent="0.25">
      <c r="K33">
        <v>5.5</v>
      </c>
      <c r="L33">
        <f t="shared" si="4"/>
        <v>12.444324999999999</v>
      </c>
      <c r="M33">
        <f t="shared" si="4"/>
        <v>4.4206000000000003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6.1905999999999999</v>
      </c>
      <c r="C42">
        <f>C5</f>
        <v>3.8980000000000001</v>
      </c>
    </row>
    <row r="43" spans="1:13" x14ac:dyDescent="0.25">
      <c r="A43" s="1">
        <v>2</v>
      </c>
      <c r="B43">
        <f>F5</f>
        <v>8.6989999999999998</v>
      </c>
      <c r="C43">
        <f>G5</f>
        <v>3.8254999999999999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6.0956999999999999</v>
      </c>
      <c r="C47">
        <f>W5</f>
        <v>4.5364000000000004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5.7321</v>
      </c>
      <c r="C49">
        <f>AE5</f>
        <v>3.7044999999999999</v>
      </c>
    </row>
    <row r="51" spans="1:3" x14ac:dyDescent="0.25">
      <c r="A51" t="s">
        <v>28</v>
      </c>
      <c r="B51">
        <f>AVERAGE(B42:B49)</f>
        <v>3.3396749999999997</v>
      </c>
      <c r="C51">
        <f>AVERAGE(C42:C49)</f>
        <v>1.9955499999999999</v>
      </c>
    </row>
    <row r="52" spans="1:3" x14ac:dyDescent="0.25">
      <c r="A52" t="s">
        <v>15</v>
      </c>
      <c r="B52">
        <f>_xlfn.STDEV.P(B42:B49)</f>
        <v>3.4420783223039826</v>
      </c>
      <c r="C52">
        <f>_xlfn.STDEV.P(C42:C49)</f>
        <v>2.0085237439472805</v>
      </c>
    </row>
    <row r="53" spans="1:3" x14ac:dyDescent="0.25">
      <c r="A53" t="s">
        <v>29</v>
      </c>
      <c r="B53">
        <f>1.5*B52</f>
        <v>5.1631174834559737</v>
      </c>
      <c r="C53">
        <f>1.5*C52</f>
        <v>3.0127856159209205</v>
      </c>
    </row>
    <row r="54" spans="1:3" x14ac:dyDescent="0.25">
      <c r="A54" t="s">
        <v>16</v>
      </c>
      <c r="B54">
        <f>2*B52</f>
        <v>6.8841566446079652</v>
      </c>
      <c r="C54">
        <f>2*C52</f>
        <v>4.017047487894561</v>
      </c>
    </row>
    <row r="55" spans="1:3" x14ac:dyDescent="0.25">
      <c r="A55" t="s">
        <v>30</v>
      </c>
      <c r="B55">
        <f>B51+B53</f>
        <v>8.5027924834559734</v>
      </c>
      <c r="C55">
        <f>C51+C53</f>
        <v>5.0083356159209202</v>
      </c>
    </row>
    <row r="56" spans="1:3" x14ac:dyDescent="0.25">
      <c r="A56" t="s">
        <v>17</v>
      </c>
      <c r="B56">
        <f>B51+B54</f>
        <v>10.223831644607966</v>
      </c>
      <c r="C56">
        <f>C51+C54</f>
        <v>6.0125974878945607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2015-05-18T00:41:04Z</dcterms:created>
  <dcterms:modified xsi:type="dcterms:W3CDTF">2015-08-10T05:59:26Z</dcterms:modified>
</cp:coreProperties>
</file>