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L31" i="1"/>
  <c r="L30" i="1"/>
  <c r="L29" i="1"/>
  <c r="P28" i="1" s="1"/>
  <c r="T28" i="1" s="1"/>
  <c r="AC27" i="1" s="1"/>
  <c r="M28" i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G15" i="1" s="1"/>
  <c r="J14" i="1"/>
  <c r="J15" i="1" s="1"/>
  <c r="K14" i="1"/>
  <c r="K15" i="1" s="1"/>
  <c r="N14" i="1"/>
  <c r="O14" i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K16" i="1" l="1"/>
  <c r="Q29" i="1"/>
  <c r="U29" i="1" s="1"/>
  <c r="AJ27" i="1" s="1"/>
  <c r="J16" i="1"/>
  <c r="Q28" i="1"/>
  <c r="U28" i="1" s="1"/>
  <c r="AI27" i="1" s="1"/>
  <c r="S16" i="1"/>
  <c r="R16" i="1"/>
  <c r="Q27" i="1"/>
  <c r="U27" i="1" s="1"/>
  <c r="AH27" i="1" s="1"/>
  <c r="Q30" i="1"/>
  <c r="U30" i="1" s="1"/>
  <c r="AK27" i="1" s="1"/>
  <c r="B52" i="1"/>
  <c r="B53" i="1" s="1"/>
  <c r="Q32" i="1"/>
  <c r="U32" i="1" s="1"/>
  <c r="AM27" i="1" s="1"/>
  <c r="P30" i="1"/>
  <c r="T30" i="1" s="1"/>
  <c r="AE27" i="1" s="1"/>
  <c r="P31" i="1"/>
  <c r="T31" i="1" s="1"/>
  <c r="AF27" i="1" s="1"/>
  <c r="P32" i="1"/>
  <c r="T32" i="1" s="1"/>
  <c r="AG27" i="1" s="1"/>
  <c r="C54" i="1"/>
  <c r="C53" i="1"/>
  <c r="P29" i="1"/>
  <c r="T29" i="1" s="1"/>
  <c r="AD27" i="1" s="1"/>
  <c r="B51" i="1"/>
  <c r="C51" i="1"/>
  <c r="G16" i="1"/>
  <c r="P27" i="1"/>
  <c r="T27" i="1" s="1"/>
  <c r="AB27" i="1" s="1"/>
  <c r="F16" i="1"/>
  <c r="B54" i="1" l="1"/>
  <c r="B56" i="1" s="1"/>
  <c r="C56" i="1"/>
  <c r="C55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<sst xmlns="http://schemas.openxmlformats.org/spreadsheetml/2006/main" count="86" uniqueCount="31">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</sst>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5" sqref="J5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2.0581999999999998</v>
      </c>
      <c r="C5">
        <v>21.2073</v>
      </c>
      <c r="E5">
        <v>626</v>
      </c>
      <c r="I5">
        <v>626</v>
      </c>
      <c r="M5">
        <v>626</v>
      </c>
      <c r="N5">
        <v>2.8490000000000002</v>
      </c>
      <c r="O5">
        <v>15.738799999999999</v>
      </c>
      <c r="Q5">
        <v>626</v>
      </c>
      <c r="U5">
        <v>626</v>
      </c>
      <c r="V5">
        <v>2.7361</v>
      </c>
      <c r="W5">
        <v>24.295200000000001</v>
      </c>
      <c r="Y5">
        <v>626</v>
      </c>
      <c r="Z5">
        <v>3.8675000000000002</v>
      </c>
      <c r="AA5">
        <v>15.5786</v>
      </c>
      <c r="AC5">
        <v>626</v>
      </c>
      <c r="AD5">
        <v>2.4750000000000001</v>
      </c>
      <c r="AE5">
        <v>11.669600000000001</v>
      </c>
    </row>
    <row r="6" spans="1:31" x14ac:dyDescent="0.25">
      <c r="A6">
        <v>0.5</v>
      </c>
      <c r="B6">
        <v>2.5129000000000001</v>
      </c>
      <c r="C6">
        <v>32.188099999999999</v>
      </c>
      <c r="E6">
        <v>0.5</v>
      </c>
      <c r="I6">
        <v>0.5</v>
      </c>
      <c r="M6">
        <v>0.5</v>
      </c>
      <c r="N6">
        <v>2.1964999999999999</v>
      </c>
      <c r="O6">
        <v>12.425800000000001</v>
      </c>
      <c r="Q6">
        <v>0.5</v>
      </c>
      <c r="U6">
        <v>0.5</v>
      </c>
      <c r="V6">
        <v>2.8376000000000001</v>
      </c>
      <c r="W6">
        <v>12.262499999999999</v>
      </c>
      <c r="Y6">
        <v>0.5</v>
      </c>
      <c r="Z6">
        <v>3.4744999999999999</v>
      </c>
      <c r="AA6">
        <v>15.596399999999999</v>
      </c>
      <c r="AC6">
        <v>0.5</v>
      </c>
      <c r="AD6">
        <v>2.0059</v>
      </c>
      <c r="AE6">
        <v>8.4374000000000002</v>
      </c>
    </row>
    <row r="7" spans="1:31" x14ac:dyDescent="0.25">
      <c r="A7">
        <v>1.5</v>
      </c>
      <c r="B7">
        <v>2.5421999999999998</v>
      </c>
      <c r="C7">
        <v>54.330800000000004</v>
      </c>
      <c r="E7">
        <v>1.5</v>
      </c>
      <c r="I7">
        <v>1.5</v>
      </c>
      <c r="M7">
        <v>1.5</v>
      </c>
      <c r="N7">
        <v>2.3130999999999999</v>
      </c>
      <c r="O7">
        <v>29.430299999999999</v>
      </c>
      <c r="Q7">
        <v>1.5</v>
      </c>
      <c r="U7">
        <v>1.5</v>
      </c>
      <c r="V7">
        <v>3.2483</v>
      </c>
      <c r="W7">
        <v>39.531599999999997</v>
      </c>
      <c r="Y7">
        <v>1.5</v>
      </c>
      <c r="Z7">
        <v>2.6633</v>
      </c>
      <c r="AA7">
        <v>21.217700000000001</v>
      </c>
      <c r="AC7">
        <v>1.5</v>
      </c>
      <c r="AD7">
        <v>2.1947999999999999</v>
      </c>
      <c r="AE7">
        <v>28.1874</v>
      </c>
    </row>
    <row r="8" spans="1:31" x14ac:dyDescent="0.25">
      <c r="A8">
        <v>2.5</v>
      </c>
      <c r="B8">
        <v>5.7516999999999996</v>
      </c>
      <c r="C8">
        <v>51.730600000000003</v>
      </c>
      <c r="E8">
        <v>2.5</v>
      </c>
      <c r="I8">
        <v>2.5</v>
      </c>
      <c r="M8">
        <v>2.5</v>
      </c>
      <c r="N8">
        <v>2.5175999999999998</v>
      </c>
      <c r="O8">
        <v>28.9299</v>
      </c>
      <c r="Q8">
        <v>2.5</v>
      </c>
      <c r="U8">
        <v>2.5</v>
      </c>
      <c r="V8">
        <v>2.8929999999999998</v>
      </c>
      <c r="W8">
        <v>42.439100000000003</v>
      </c>
      <c r="Y8">
        <v>2.5</v>
      </c>
      <c r="Z8">
        <v>4.2525000000000004</v>
      </c>
      <c r="AA8">
        <v>29.024699999999999</v>
      </c>
      <c r="AC8">
        <v>2.5</v>
      </c>
      <c r="AD8">
        <v>2.6829000000000001</v>
      </c>
      <c r="AE8">
        <v>20.3477</v>
      </c>
    </row>
    <row r="9" spans="1:31" x14ac:dyDescent="0.25">
      <c r="A9">
        <v>3.5</v>
      </c>
      <c r="B9">
        <v>5.7473999999999998</v>
      </c>
      <c r="C9">
        <v>78.379599999999996</v>
      </c>
      <c r="E9">
        <v>3.5</v>
      </c>
      <c r="I9">
        <v>3.5</v>
      </c>
      <c r="M9">
        <v>3.5</v>
      </c>
      <c r="N9">
        <v>3.3140999999999998</v>
      </c>
      <c r="O9">
        <v>40.212800000000001</v>
      </c>
      <c r="Q9">
        <v>3.5</v>
      </c>
      <c r="U9">
        <v>3.5</v>
      </c>
      <c r="V9">
        <v>2.5486</v>
      </c>
      <c r="W9">
        <v>27.1935</v>
      </c>
      <c r="Y9">
        <v>3.5</v>
      </c>
      <c r="Z9">
        <v>2.8475999999999999</v>
      </c>
      <c r="AA9">
        <v>30.709299999999999</v>
      </c>
      <c r="AC9">
        <v>3.5</v>
      </c>
      <c r="AD9">
        <v>6.3710000000000004</v>
      </c>
      <c r="AE9">
        <v>15.2699</v>
      </c>
    </row>
    <row r="10" spans="1:31" x14ac:dyDescent="0.25">
      <c r="A10">
        <v>4.5</v>
      </c>
      <c r="B10">
        <v>4.0125000000000002</v>
      </c>
      <c r="C10">
        <v>50.580199999999998</v>
      </c>
      <c r="E10">
        <v>4.5</v>
      </c>
      <c r="I10">
        <v>4.5</v>
      </c>
      <c r="M10">
        <v>4.5</v>
      </c>
      <c r="N10">
        <v>2.5318000000000001</v>
      </c>
      <c r="O10">
        <v>36.604799999999997</v>
      </c>
      <c r="Q10">
        <v>4.5</v>
      </c>
      <c r="U10">
        <v>4.5</v>
      </c>
      <c r="V10">
        <v>2.9459</v>
      </c>
      <c r="W10">
        <v>23.867999999999999</v>
      </c>
      <c r="Y10">
        <v>4.5</v>
      </c>
      <c r="Z10">
        <v>4.7157999999999998</v>
      </c>
      <c r="AA10">
        <v>29.0078</v>
      </c>
      <c r="AC10">
        <v>4.5</v>
      </c>
      <c r="AD10">
        <v>3.9944000000000002</v>
      </c>
      <c r="AE10">
        <v>11.522399999999999</v>
      </c>
    </row>
    <row r="11" spans="1:31" x14ac:dyDescent="0.25">
      <c r="A11">
        <v>5.5</v>
      </c>
      <c r="B11">
        <v>2.4238</v>
      </c>
      <c r="C11">
        <v>14.7788</v>
      </c>
      <c r="E11">
        <v>5.5</v>
      </c>
      <c r="I11">
        <v>5.5</v>
      </c>
      <c r="M11">
        <v>5.5</v>
      </c>
      <c r="N11">
        <v>4.2114000000000003</v>
      </c>
      <c r="O11">
        <v>28.9116</v>
      </c>
      <c r="Q11">
        <v>5.5</v>
      </c>
      <c r="U11">
        <v>5.5</v>
      </c>
      <c r="V11">
        <v>4.8105000000000002</v>
      </c>
      <c r="W11">
        <v>19.095800000000001</v>
      </c>
      <c r="Y11">
        <v>5.5</v>
      </c>
      <c r="Z11">
        <v>5.7683999999999997</v>
      </c>
      <c r="AA11">
        <v>22.8736</v>
      </c>
      <c r="AC11">
        <v>5.5</v>
      </c>
      <c r="AD11">
        <v>3.7764000000000002</v>
      </c>
      <c r="AE11">
        <v>23.1235</v>
      </c>
    </row>
    <row r="13" spans="1:31" x14ac:dyDescent="0.25">
      <c r="A13" t="s">
        <v>14</v>
      </c>
      <c r="B13">
        <f>AVERAGE(B6:B11)</f>
        <v>3.8317499999999995</v>
      </c>
      <c r="C13">
        <f>AVERAGE(C6:C11)</f>
        <v>46.998016666666665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2.8474166666666672</v>
      </c>
      <c r="O13">
        <f t="shared" si="0"/>
        <v>29.4192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3.2139833333333332</v>
      </c>
      <c r="W13">
        <f t="shared" si="0"/>
        <v>27.398416666666666</v>
      </c>
      <c r="Y13" t="s">
        <v>14</v>
      </c>
      <c r="Z13">
        <f t="shared" si="0"/>
        <v>3.9536833333333328</v>
      </c>
      <c r="AA13">
        <f t="shared" si="0"/>
        <v>24.738249999999997</v>
      </c>
      <c r="AC13" t="s">
        <v>14</v>
      </c>
      <c r="AD13">
        <f t="shared" si="0"/>
        <v>3.5042333333333331</v>
      </c>
      <c r="AE13">
        <f t="shared" si="0"/>
        <v>17.814716666666669</v>
      </c>
    </row>
    <row r="14" spans="1:31" x14ac:dyDescent="0.25">
      <c r="A14" t="s">
        <v>15</v>
      </c>
      <c r="B14">
        <f>_xlfn.STDEV.P(B6:B11)</f>
        <v>1.4590648383468099</v>
      </c>
      <c r="C14">
        <f>_xlfn.STDEV.P(C6:C11)</f>
        <v>19.711309869583051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0.70661441493142951</v>
      </c>
      <c r="O14">
        <f t="shared" si="1"/>
        <v>8.7312416770659542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0.74266877636594641</v>
      </c>
      <c r="W14">
        <f t="shared" si="1"/>
        <v>10.676856142051165</v>
      </c>
      <c r="Y14" t="s">
        <v>15</v>
      </c>
      <c r="Z14">
        <f t="shared" si="1"/>
        <v>1.0863882016674475</v>
      </c>
      <c r="AA14">
        <f t="shared" si="1"/>
        <v>5.3494666752085402</v>
      </c>
      <c r="AC14" t="s">
        <v>15</v>
      </c>
      <c r="AD14">
        <f t="shared" si="1"/>
        <v>1.4813786401712294</v>
      </c>
      <c r="AE14">
        <f t="shared" si="1"/>
        <v>6.7847273753670798</v>
      </c>
    </row>
    <row r="15" spans="1:31" x14ac:dyDescent="0.25">
      <c r="A15" t="s">
        <v>16</v>
      </c>
      <c r="B15">
        <f>B14*2</f>
        <v>2.9181296766936198</v>
      </c>
      <c r="C15">
        <f>C14*2</f>
        <v>39.422619739166102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1.413228829862859</v>
      </c>
      <c r="O15">
        <f t="shared" si="2"/>
        <v>17.462483354131908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1.4853375527318928</v>
      </c>
      <c r="W15">
        <f t="shared" si="2"/>
        <v>21.353712284102329</v>
      </c>
      <c r="Y15" t="s">
        <v>16</v>
      </c>
      <c r="Z15">
        <f t="shared" si="2"/>
        <v>2.1727764033348951</v>
      </c>
      <c r="AA15">
        <f t="shared" si="2"/>
        <v>10.69893335041708</v>
      </c>
      <c r="AC15" t="s">
        <v>16</v>
      </c>
      <c r="AD15">
        <f t="shared" si="2"/>
        <v>2.9627572803424589</v>
      </c>
      <c r="AE15">
        <f t="shared" si="2"/>
        <v>13.56945475073416</v>
      </c>
    </row>
    <row r="16" spans="1:31" x14ac:dyDescent="0.25">
      <c r="A16" t="s">
        <v>17</v>
      </c>
      <c r="B16">
        <f>B13+B15</f>
        <v>6.7498796766936193</v>
      </c>
      <c r="C16">
        <f>C13+C15</f>
        <v>86.420636405832767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4.2606454965295262</v>
      </c>
      <c r="O16">
        <f t="shared" si="3"/>
        <v>46.881683354131908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4.6993208860652258</v>
      </c>
      <c r="W16">
        <f t="shared" si="3"/>
        <v>48.752128950768991</v>
      </c>
      <c r="Y16" t="s">
        <v>17</v>
      </c>
      <c r="Z16">
        <f t="shared" si="3"/>
        <v>6.1264597366682274</v>
      </c>
      <c r="AA16">
        <f t="shared" si="3"/>
        <v>35.437183350417079</v>
      </c>
      <c r="AC16" t="s">
        <v>17</v>
      </c>
      <c r="AD16">
        <f t="shared" si="3"/>
        <v>6.466990613675792</v>
      </c>
      <c r="AE16">
        <f t="shared" si="3"/>
        <v>31.384171417400829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2.7971599999999999</v>
      </c>
      <c r="M27">
        <f t="shared" si="4"/>
        <v>17.697900000000001</v>
      </c>
      <c r="P27">
        <f>L28-L27</f>
        <v>-0.19167999999999985</v>
      </c>
      <c r="Q27">
        <f>M28-M27</f>
        <v>-1.51586</v>
      </c>
      <c r="S27">
        <v>0.5</v>
      </c>
      <c r="T27">
        <f>P27/L27*100</f>
        <v>-6.8526648457721357</v>
      </c>
      <c r="U27">
        <f>Q27/M27*100</f>
        <v>-8.5651970007741021</v>
      </c>
      <c r="Y27">
        <f>L27</f>
        <v>2.7971599999999999</v>
      </c>
      <c r="Z27">
        <f>M27</f>
        <v>17.697900000000001</v>
      </c>
      <c r="AB27">
        <f>T27</f>
        <v>-6.8526648457721357</v>
      </c>
      <c r="AC27">
        <f>T28</f>
        <v>-7.3224270331335992</v>
      </c>
      <c r="AD27">
        <f>T29</f>
        <v>29.400534828182867</v>
      </c>
      <c r="AE27">
        <f>T30</f>
        <v>48.92748359049893</v>
      </c>
      <c r="AF27">
        <f>T31</f>
        <v>30.134851063221262</v>
      </c>
      <c r="AG27">
        <f>T32</f>
        <v>50.08437129088076</v>
      </c>
      <c r="AH27">
        <f>U27</f>
        <v>-8.5651970007741021</v>
      </c>
      <c r="AI27">
        <f>U28</f>
        <v>95.16191186524955</v>
      </c>
      <c r="AJ27">
        <f>U29</f>
        <v>94.906740347724863</v>
      </c>
      <c r="AK27">
        <f>U30</f>
        <v>116.70944010306307</v>
      </c>
      <c r="AL27">
        <f>U31</f>
        <v>71.300775798258542</v>
      </c>
      <c r="AM27">
        <f>U32</f>
        <v>22.933568389469933</v>
      </c>
    </row>
    <row r="28" spans="11:39" x14ac:dyDescent="0.25">
      <c r="K28">
        <v>0.5</v>
      </c>
      <c r="L28">
        <f t="shared" si="4"/>
        <v>2.60548</v>
      </c>
      <c r="M28">
        <f t="shared" si="4"/>
        <v>16.182040000000001</v>
      </c>
      <c r="P28">
        <f>L29-L27</f>
        <v>-0.20481999999999978</v>
      </c>
      <c r="Q28">
        <f>M29-M27</f>
        <v>16.841660000000001</v>
      </c>
      <c r="S28">
        <v>1.5</v>
      </c>
      <c r="T28">
        <f>P28/L27*100</f>
        <v>-7.3224270331335992</v>
      </c>
      <c r="U28">
        <f>Q28/M27*100</f>
        <v>95.16191186524955</v>
      </c>
    </row>
    <row r="29" spans="11:39" x14ac:dyDescent="0.25">
      <c r="K29">
        <v>1.5</v>
      </c>
      <c r="L29">
        <f t="shared" si="4"/>
        <v>2.5923400000000001</v>
      </c>
      <c r="M29">
        <f t="shared" si="4"/>
        <v>34.539560000000002</v>
      </c>
      <c r="P29">
        <f>L30-L27</f>
        <v>0.82237999999999989</v>
      </c>
      <c r="Q29">
        <f>M30-M27</f>
        <v>16.796499999999998</v>
      </c>
      <c r="S29">
        <v>2.5</v>
      </c>
      <c r="T29">
        <f>P29/L27*100</f>
        <v>29.400534828182867</v>
      </c>
      <c r="U29">
        <f>Q29/M27*100</f>
        <v>94.906740347724863</v>
      </c>
    </row>
    <row r="30" spans="11:39" x14ac:dyDescent="0.25">
      <c r="K30">
        <v>2.5</v>
      </c>
      <c r="L30">
        <f t="shared" si="4"/>
        <v>3.6195399999999998</v>
      </c>
      <c r="M30">
        <f t="shared" si="4"/>
        <v>34.494399999999999</v>
      </c>
      <c r="P30">
        <f>L31-L27</f>
        <v>1.3685799999999997</v>
      </c>
      <c r="Q30">
        <f>M31-M27</f>
        <v>20.65512</v>
      </c>
      <c r="S30">
        <v>3.5</v>
      </c>
      <c r="T30">
        <f>P30/L27*100</f>
        <v>48.92748359049893</v>
      </c>
      <c r="U30">
        <f>Q30/M27*100</f>
        <v>116.70944010306307</v>
      </c>
    </row>
    <row r="31" spans="11:39" x14ac:dyDescent="0.25">
      <c r="K31">
        <v>3.5</v>
      </c>
      <c r="L31">
        <f t="shared" si="4"/>
        <v>4.1657399999999996</v>
      </c>
      <c r="M31">
        <f t="shared" si="4"/>
        <v>38.353020000000001</v>
      </c>
      <c r="P31">
        <f>L32-L27</f>
        <v>0.84291999999999989</v>
      </c>
      <c r="Q31">
        <f>M32-M27</f>
        <v>12.618739999999999</v>
      </c>
      <c r="S31">
        <v>4.5</v>
      </c>
      <c r="T31">
        <f>P31/L27*100</f>
        <v>30.134851063221262</v>
      </c>
      <c r="U31">
        <f>Q31/M27*100</f>
        <v>71.300775798258542</v>
      </c>
    </row>
    <row r="32" spans="11:39" x14ac:dyDescent="0.25">
      <c r="K32">
        <v>4.5</v>
      </c>
      <c r="L32">
        <f t="shared" si="4"/>
        <v>3.6400799999999998</v>
      </c>
      <c r="M32">
        <f t="shared" si="4"/>
        <v>30.31664</v>
      </c>
      <c r="P32">
        <f>L33-L27</f>
        <v>1.4009400000000003</v>
      </c>
      <c r="Q32">
        <f>M33-M27</f>
        <v>4.0587599999999995</v>
      </c>
      <c r="S32">
        <v>5.5</v>
      </c>
      <c r="T32">
        <f>P32/L27*100</f>
        <v>50.08437129088076</v>
      </c>
      <c r="U32">
        <f>Q32/M27*100</f>
        <v>22.933568389469933</v>
      </c>
    </row>
    <row r="33" spans="1:13" x14ac:dyDescent="0.25">
      <c r="K33">
        <v>5.5</v>
      </c>
      <c r="L33">
        <f t="shared" si="4"/>
        <v>4.1981000000000002</v>
      </c>
      <c r="M33">
        <f t="shared" si="4"/>
        <v>21.75666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2.0581999999999998</v>
      </c>
      <c r="C42">
        <f>C5</f>
        <v>21.2073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2.8490000000000002</v>
      </c>
      <c r="C45">
        <f>O5</f>
        <v>15.738799999999999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2.7361</v>
      </c>
      <c r="C47">
        <f>W5</f>
        <v>24.295200000000001</v>
      </c>
    </row>
    <row r="48" spans="1:13" x14ac:dyDescent="0.25">
      <c r="A48" s="1">
        <v>7</v>
      </c>
      <c r="B48">
        <f>Z5</f>
        <v>3.8675000000000002</v>
      </c>
      <c r="C48">
        <f>AA5</f>
        <v>15.5786</v>
      </c>
    </row>
    <row r="49" spans="1:3" x14ac:dyDescent="0.25">
      <c r="A49" s="1">
        <v>8</v>
      </c>
      <c r="B49">
        <f>AD5</f>
        <v>2.4750000000000001</v>
      </c>
      <c r="C49">
        <f>AE5</f>
        <v>11.669600000000001</v>
      </c>
    </row>
    <row r="51" spans="1:3" x14ac:dyDescent="0.25">
      <c r="A51" t="s">
        <v>28</v>
      </c>
      <c r="B51">
        <f>AVERAGE(B42:B49)</f>
        <v>1.7482249999999999</v>
      </c>
      <c r="C51">
        <f>AVERAGE(C42:C49)</f>
        <v>11.061187500000001</v>
      </c>
    </row>
    <row r="52" spans="1:3" x14ac:dyDescent="0.25">
      <c r="A52" t="s">
        <v>15</v>
      </c>
      <c r="B52">
        <f>_xlfn.STDEV.P(B42:B49)</f>
        <v>1.4349254116068195</v>
      </c>
      <c r="C52">
        <f>_xlfn.STDEV.P(C42:C49)</f>
        <v>9.2721999318443142</v>
      </c>
    </row>
    <row r="53" spans="1:3" x14ac:dyDescent="0.25">
      <c r="A53" t="s">
        <v>29</v>
      </c>
      <c r="B53">
        <f>1.5*B52</f>
        <v>2.1523881174102293</v>
      </c>
      <c r="C53">
        <f>1.5*C52</f>
        <v>13.908299897766472</v>
      </c>
    </row>
    <row r="54" spans="1:3" x14ac:dyDescent="0.25">
      <c r="A54" t="s">
        <v>16</v>
      </c>
      <c r="B54">
        <f>2*B52</f>
        <v>2.869850823213639</v>
      </c>
      <c r="C54">
        <f>2*C52</f>
        <v>18.544399863688628</v>
      </c>
    </row>
    <row r="55" spans="1:3" x14ac:dyDescent="0.25">
      <c r="A55" t="s">
        <v>30</v>
      </c>
      <c r="B55">
        <f>B51+B53</f>
        <v>3.900613117410229</v>
      </c>
      <c r="C55">
        <f>C51+C53</f>
        <v>24.969487397766471</v>
      </c>
    </row>
    <row r="56" spans="1:3" x14ac:dyDescent="0.25">
      <c r="A56" t="s">
        <v>17</v>
      </c>
      <c r="B56">
        <f>B51+B54</f>
        <v>4.6180758232136387</v>
      </c>
      <c r="C56">
        <f>C51+C54</f>
        <v>29.605587363688628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2015-05-18T00:45:02Z</dcterms:created>
  <dcterms:modified xsi:type="dcterms:W3CDTF">2015-08-04T01:45:12Z</dcterms:modified>
</cp:coreProperties>
</file>