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B52" i="1" s="1"/>
  <c r="M33" i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Q28" i="1" s="1"/>
  <c r="U28" i="1" s="1"/>
  <c r="AI27" i="1" s="1"/>
  <c r="L33" i="1"/>
  <c r="L32" i="1"/>
  <c r="L31" i="1"/>
  <c r="L30" i="1"/>
  <c r="L29" i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Y27" i="1" s="1"/>
  <c r="F13" i="1"/>
  <c r="G13" i="1"/>
  <c r="J13" i="1"/>
  <c r="K13" i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E14" i="1"/>
  <c r="AE15" i="1" s="1"/>
  <c r="AE16" i="1" s="1"/>
  <c r="J15" i="1"/>
  <c r="K15" i="1"/>
  <c r="R15" i="1"/>
  <c r="S15" i="1"/>
  <c r="Z15" i="1"/>
  <c r="AA15" i="1"/>
  <c r="C14" i="1"/>
  <c r="C15" i="1" s="1"/>
  <c r="C16" i="1" s="1"/>
  <c r="B14" i="1"/>
  <c r="B15" i="1" s="1"/>
  <c r="B16" i="1" s="1"/>
  <c r="C13" i="1"/>
  <c r="B13" i="1"/>
  <c r="N16" i="1" l="1"/>
  <c r="J16" i="1"/>
  <c r="K16" i="1"/>
  <c r="P28" i="1"/>
  <c r="T28" i="1" s="1"/>
  <c r="AC27" i="1" s="1"/>
  <c r="AD16" i="1"/>
  <c r="P29" i="1"/>
  <c r="T29" i="1" s="1"/>
  <c r="AD27" i="1" s="1"/>
  <c r="Q32" i="1"/>
  <c r="U32" i="1" s="1"/>
  <c r="AM27" i="1" s="1"/>
  <c r="C52" i="1"/>
  <c r="C54" i="1" s="1"/>
  <c r="P30" i="1"/>
  <c r="T30" i="1" s="1"/>
  <c r="AE27" i="1" s="1"/>
  <c r="P31" i="1"/>
  <c r="T31" i="1" s="1"/>
  <c r="AF27" i="1" s="1"/>
  <c r="P32" i="1"/>
  <c r="T32" i="1" s="1"/>
  <c r="AG27" i="1" s="1"/>
  <c r="B54" i="1"/>
  <c r="B53" i="1"/>
  <c r="B51" i="1"/>
  <c r="C51" i="1"/>
  <c r="C53" i="1" l="1"/>
  <c r="B55" i="1"/>
  <c r="B56" i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<sst xmlns="http://schemas.openxmlformats.org/spreadsheetml/2006/main" count="86" uniqueCount="31">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</sst>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E5">
        <v>828</v>
      </c>
      <c r="F5">
        <v>17.685099999999998</v>
      </c>
      <c r="G5">
        <v>4.4001999999999999</v>
      </c>
      <c r="I5">
        <v>828</v>
      </c>
      <c r="J5">
        <v>13.7753</v>
      </c>
      <c r="K5">
        <v>5.2348999999999997</v>
      </c>
      <c r="M5">
        <v>828</v>
      </c>
      <c r="N5">
        <v>11.5632</v>
      </c>
      <c r="O5">
        <v>5.5388999999999999</v>
      </c>
      <c r="Q5">
        <v>828</v>
      </c>
      <c r="R5">
        <v>3.6776</v>
      </c>
      <c r="S5">
        <v>6.5518999999999998</v>
      </c>
      <c r="U5">
        <v>828</v>
      </c>
      <c r="V5">
        <v>16.732600000000001</v>
      </c>
      <c r="W5">
        <v>5.9725000000000001</v>
      </c>
      <c r="Y5">
        <v>828</v>
      </c>
      <c r="Z5">
        <v>20.476600000000001</v>
      </c>
      <c r="AA5">
        <v>9.3986000000000001</v>
      </c>
      <c r="AC5">
        <v>828</v>
      </c>
    </row>
    <row r="6" spans="1:31" x14ac:dyDescent="0.25">
      <c r="A6">
        <v>0.5</v>
      </c>
      <c r="E6">
        <v>0.5</v>
      </c>
      <c r="F6">
        <v>18.311499999999999</v>
      </c>
      <c r="G6">
        <v>7.6288</v>
      </c>
      <c r="I6">
        <v>0.5</v>
      </c>
      <c r="J6">
        <v>3.8803000000000001</v>
      </c>
      <c r="K6">
        <v>7.4297000000000004</v>
      </c>
      <c r="M6">
        <v>0.5</v>
      </c>
      <c r="N6">
        <v>5.3164999999999996</v>
      </c>
      <c r="O6">
        <v>6.3563000000000001</v>
      </c>
      <c r="Q6">
        <v>0.5</v>
      </c>
      <c r="R6">
        <v>11.6694</v>
      </c>
      <c r="S6">
        <v>7.8078000000000003</v>
      </c>
      <c r="U6">
        <v>0.5</v>
      </c>
      <c r="V6">
        <v>18.027100000000001</v>
      </c>
      <c r="W6">
        <v>5.8647</v>
      </c>
      <c r="Y6">
        <v>0.5</v>
      </c>
      <c r="Z6">
        <v>24.3169</v>
      </c>
      <c r="AA6">
        <v>6.6936999999999998</v>
      </c>
      <c r="AC6">
        <v>0.5</v>
      </c>
    </row>
    <row r="7" spans="1:31" x14ac:dyDescent="0.25">
      <c r="A7">
        <v>1.5</v>
      </c>
      <c r="E7">
        <v>1.5</v>
      </c>
      <c r="F7">
        <v>25.379100000000001</v>
      </c>
      <c r="G7">
        <v>6.2793000000000001</v>
      </c>
      <c r="I7">
        <v>1.5</v>
      </c>
      <c r="M7">
        <v>1.5</v>
      </c>
      <c r="Q7">
        <v>1.5</v>
      </c>
      <c r="R7">
        <v>16.6599</v>
      </c>
      <c r="S7">
        <v>12.8226</v>
      </c>
      <c r="U7">
        <v>1.5</v>
      </c>
      <c r="V7">
        <v>21.1707</v>
      </c>
      <c r="W7">
        <v>7.9421999999999997</v>
      </c>
      <c r="Y7">
        <v>1.5</v>
      </c>
      <c r="Z7">
        <v>15.568899999999999</v>
      </c>
      <c r="AA7">
        <v>6.0639000000000003</v>
      </c>
      <c r="AC7">
        <v>1.5</v>
      </c>
    </row>
    <row r="8" spans="1:31" x14ac:dyDescent="0.25">
      <c r="A8">
        <v>2.5</v>
      </c>
      <c r="E8">
        <v>2.5</v>
      </c>
      <c r="F8">
        <v>29.557700000000001</v>
      </c>
      <c r="G8">
        <v>5.2487000000000004</v>
      </c>
      <c r="I8">
        <v>2.5</v>
      </c>
      <c r="M8">
        <v>2.5</v>
      </c>
      <c r="Q8">
        <v>2.5</v>
      </c>
      <c r="R8">
        <v>16.806699999999999</v>
      </c>
      <c r="S8">
        <v>14.9621</v>
      </c>
      <c r="U8">
        <v>2.5</v>
      </c>
      <c r="V8">
        <v>25.899799999999999</v>
      </c>
      <c r="W8">
        <v>6.0430999999999999</v>
      </c>
      <c r="Y8">
        <v>2.5</v>
      </c>
      <c r="Z8">
        <v>8.4642999999999997</v>
      </c>
      <c r="AA8">
        <v>4.8106</v>
      </c>
      <c r="AC8">
        <v>2.5</v>
      </c>
    </row>
    <row r="9" spans="1:31" x14ac:dyDescent="0.25">
      <c r="A9">
        <v>3.5</v>
      </c>
      <c r="E9">
        <v>3.5</v>
      </c>
      <c r="F9">
        <v>28.970199999999998</v>
      </c>
      <c r="G9">
        <v>4.7697000000000003</v>
      </c>
      <c r="I9">
        <v>3.5</v>
      </c>
      <c r="J9">
        <v>10.270300000000001</v>
      </c>
      <c r="K9">
        <v>11.3834</v>
      </c>
      <c r="M9">
        <v>3.5</v>
      </c>
      <c r="Q9">
        <v>3.5</v>
      </c>
      <c r="R9">
        <v>15.749599999999999</v>
      </c>
      <c r="S9">
        <v>5.4269999999999996</v>
      </c>
      <c r="U9">
        <v>3.5</v>
      </c>
      <c r="V9">
        <v>23.660799999999998</v>
      </c>
      <c r="W9">
        <v>6.3895999999999997</v>
      </c>
      <c r="Y9">
        <v>3.5</v>
      </c>
      <c r="Z9">
        <v>15.813599999999999</v>
      </c>
      <c r="AA9">
        <v>4.2458</v>
      </c>
      <c r="AC9">
        <v>3.5</v>
      </c>
    </row>
    <row r="10" spans="1:31" x14ac:dyDescent="0.25">
      <c r="A10">
        <v>4.5</v>
      </c>
      <c r="E10">
        <v>4.5</v>
      </c>
      <c r="F10">
        <v>24.908100000000001</v>
      </c>
      <c r="G10">
        <v>4.6215999999999999</v>
      </c>
      <c r="I10">
        <v>4.5</v>
      </c>
      <c r="J10">
        <v>11.023999999999999</v>
      </c>
      <c r="K10">
        <v>4.9934000000000003</v>
      </c>
      <c r="M10">
        <v>4.5</v>
      </c>
      <c r="N10">
        <v>3.8835000000000002</v>
      </c>
      <c r="O10">
        <v>18.0854</v>
      </c>
      <c r="Q10">
        <v>4.5</v>
      </c>
      <c r="R10">
        <v>14.9976</v>
      </c>
      <c r="S10">
        <v>8.5168999999999997</v>
      </c>
      <c r="U10">
        <v>4.5</v>
      </c>
      <c r="V10">
        <v>28.8261</v>
      </c>
      <c r="W10">
        <v>4.5092999999999996</v>
      </c>
      <c r="Y10">
        <v>4.5</v>
      </c>
      <c r="Z10">
        <v>16.302299999999999</v>
      </c>
      <c r="AA10">
        <v>4.2218999999999998</v>
      </c>
      <c r="AC10">
        <v>4.5</v>
      </c>
    </row>
    <row r="11" spans="1:31" x14ac:dyDescent="0.25">
      <c r="A11">
        <v>5.5</v>
      </c>
      <c r="E11">
        <v>5.5</v>
      </c>
      <c r="F11">
        <v>25.944900000000001</v>
      </c>
      <c r="G11">
        <v>4.2320000000000002</v>
      </c>
      <c r="I11">
        <v>5.5</v>
      </c>
      <c r="J11">
        <v>16.102900000000002</v>
      </c>
      <c r="K11">
        <v>4.8421000000000003</v>
      </c>
      <c r="M11">
        <v>5.5</v>
      </c>
      <c r="N11">
        <v>7.5719000000000003</v>
      </c>
      <c r="O11">
        <v>100.548</v>
      </c>
      <c r="Q11">
        <v>5.5</v>
      </c>
      <c r="R11">
        <v>13.2789</v>
      </c>
      <c r="S11">
        <v>5.8521999999999998</v>
      </c>
      <c r="U11">
        <v>5.5</v>
      </c>
      <c r="V11">
        <v>25.379200000000001</v>
      </c>
      <c r="W11">
        <v>4.6428000000000003</v>
      </c>
      <c r="Y11">
        <v>5.5</v>
      </c>
      <c r="Z11">
        <v>14.54</v>
      </c>
      <c r="AA11">
        <v>4.3144999999999998</v>
      </c>
      <c r="AC11">
        <v>5.5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25.511916666666668</v>
      </c>
      <c r="G13">
        <f t="shared" si="0"/>
        <v>5.463350000000001</v>
      </c>
      <c r="I13" t="s">
        <v>14</v>
      </c>
      <c r="J13">
        <f t="shared" si="0"/>
        <v>10.319375000000001</v>
      </c>
      <c r="K13">
        <f t="shared" si="0"/>
        <v>7.1621500000000005</v>
      </c>
      <c r="M13" t="s">
        <v>14</v>
      </c>
      <c r="N13">
        <f t="shared" si="0"/>
        <v>5.5906333333333329</v>
      </c>
      <c r="O13">
        <f t="shared" si="0"/>
        <v>41.663233333333331</v>
      </c>
      <c r="Q13" t="s">
        <v>14</v>
      </c>
      <c r="R13">
        <f t="shared" si="0"/>
        <v>14.860350000000002</v>
      </c>
      <c r="S13">
        <f t="shared" si="0"/>
        <v>9.2314333333333334</v>
      </c>
      <c r="U13" t="s">
        <v>14</v>
      </c>
      <c r="V13">
        <f t="shared" si="0"/>
        <v>23.82728333333333</v>
      </c>
      <c r="W13">
        <f t="shared" si="0"/>
        <v>5.8986166666666655</v>
      </c>
      <c r="Y13" t="s">
        <v>14</v>
      </c>
      <c r="Z13">
        <f t="shared" si="0"/>
        <v>15.834333333333333</v>
      </c>
      <c r="AA13">
        <f t="shared" si="0"/>
        <v>5.0583999999999998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3.6684191865237188</v>
      </c>
      <c r="G14">
        <f t="shared" si="1"/>
        <v>1.1623925710217995</v>
      </c>
      <c r="I14" t="s">
        <v>15</v>
      </c>
      <c r="J14">
        <f t="shared" si="1"/>
        <v>4.3419394579928241</v>
      </c>
      <c r="K14">
        <f t="shared" si="1"/>
        <v>2.6446475724564871</v>
      </c>
      <c r="M14" t="s">
        <v>15</v>
      </c>
      <c r="N14">
        <f t="shared" si="1"/>
        <v>1.5182084734610366</v>
      </c>
      <c r="O14">
        <f t="shared" si="1"/>
        <v>41.912247658994488</v>
      </c>
      <c r="Q14" t="s">
        <v>15</v>
      </c>
      <c r="R14">
        <f t="shared" si="1"/>
        <v>1.8492975087403603</v>
      </c>
      <c r="S14">
        <f t="shared" si="1"/>
        <v>3.5158507536899561</v>
      </c>
      <c r="U14" t="s">
        <v>15</v>
      </c>
      <c r="V14">
        <f t="shared" si="1"/>
        <v>3.474171775362048</v>
      </c>
      <c r="W14">
        <f t="shared" si="1"/>
        <v>1.1508402400227293</v>
      </c>
      <c r="Y14" t="s">
        <v>15</v>
      </c>
      <c r="Z14">
        <f t="shared" si="1"/>
        <v>4.6230672518962415</v>
      </c>
      <c r="AA14">
        <f t="shared" si="1"/>
        <v>0.9712602981007088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7.3368383730474376</v>
      </c>
      <c r="G15">
        <f t="shared" si="2"/>
        <v>2.324785142043599</v>
      </c>
      <c r="I15" t="s">
        <v>16</v>
      </c>
      <c r="J15">
        <f t="shared" si="2"/>
        <v>8.6838789159856482</v>
      </c>
      <c r="K15">
        <f t="shared" si="2"/>
        <v>5.2892951449129741</v>
      </c>
      <c r="M15" t="s">
        <v>16</v>
      </c>
      <c r="N15">
        <f t="shared" si="2"/>
        <v>3.0364169469220732</v>
      </c>
      <c r="O15">
        <f t="shared" si="2"/>
        <v>83.824495317988976</v>
      </c>
      <c r="Q15" t="s">
        <v>16</v>
      </c>
      <c r="R15">
        <f t="shared" si="2"/>
        <v>3.6985950174807205</v>
      </c>
      <c r="S15">
        <f t="shared" si="2"/>
        <v>7.0317015073799123</v>
      </c>
      <c r="U15" t="s">
        <v>16</v>
      </c>
      <c r="V15">
        <f t="shared" si="2"/>
        <v>6.948343550724096</v>
      </c>
      <c r="W15">
        <f t="shared" si="2"/>
        <v>2.3016804800454587</v>
      </c>
      <c r="Y15" t="s">
        <v>16</v>
      </c>
      <c r="Z15">
        <f t="shared" si="2"/>
        <v>9.2461345037924829</v>
      </c>
      <c r="AA15">
        <f t="shared" si="2"/>
        <v>1.9425205962014176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32.848755039714106</v>
      </c>
      <c r="G16">
        <f t="shared" si="3"/>
        <v>7.7881351420436005</v>
      </c>
      <c r="I16" t="s">
        <v>17</v>
      </c>
      <c r="J16">
        <f t="shared" si="3"/>
        <v>19.003253915985649</v>
      </c>
      <c r="K16">
        <f t="shared" si="3"/>
        <v>12.451445144912974</v>
      </c>
      <c r="M16" t="s">
        <v>17</v>
      </c>
      <c r="N16">
        <f t="shared" si="3"/>
        <v>8.627050280255407</v>
      </c>
      <c r="O16">
        <f t="shared" si="3"/>
        <v>125.4877286513223</v>
      </c>
      <c r="Q16" t="s">
        <v>17</v>
      </c>
      <c r="R16">
        <f t="shared" si="3"/>
        <v>18.558945017480724</v>
      </c>
      <c r="S16">
        <f t="shared" si="3"/>
        <v>16.263134840713246</v>
      </c>
      <c r="U16" t="s">
        <v>17</v>
      </c>
      <c r="V16">
        <f t="shared" si="3"/>
        <v>30.775626884057427</v>
      </c>
      <c r="W16">
        <f t="shared" si="3"/>
        <v>8.2002971467121242</v>
      </c>
      <c r="Y16" t="s">
        <v>17</v>
      </c>
      <c r="Z16">
        <f t="shared" si="3"/>
        <v>25.080467837125816</v>
      </c>
      <c r="AA16">
        <f t="shared" si="3"/>
        <v>7.0009205962014178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13.985066666666668</v>
      </c>
      <c r="M27">
        <f t="shared" si="4"/>
        <v>6.1828333333333338</v>
      </c>
      <c r="P27">
        <f>L28-L27</f>
        <v>-0.39811666666666667</v>
      </c>
      <c r="Q27">
        <f>M28-M27</f>
        <v>0.78066666666666595</v>
      </c>
      <c r="S27">
        <v>0.5</v>
      </c>
      <c r="T27">
        <f>P27/L27*100</f>
        <v>-2.8467269849744485</v>
      </c>
      <c r="U27">
        <f>Q27/M27*100</f>
        <v>12.626357926516956</v>
      </c>
      <c r="Y27">
        <f>L27</f>
        <v>13.985066666666668</v>
      </c>
      <c r="Z27">
        <f>M27</f>
        <v>6.1828333333333338</v>
      </c>
      <c r="AB27">
        <f>T27</f>
        <v>-2.8467269849744485</v>
      </c>
      <c r="AC27">
        <f>T28</f>
        <v>40.826286133780776</v>
      </c>
      <c r="AD27">
        <f>T29</f>
        <v>44.311968480665072</v>
      </c>
      <c r="AE27">
        <f>T30</f>
        <v>35.09338532529933</v>
      </c>
      <c r="AF27">
        <f>T31</f>
        <v>19.105140721531509</v>
      </c>
      <c r="AG27">
        <f>T32</f>
        <v>22.532844558004729</v>
      </c>
      <c r="AH27">
        <f>U27</f>
        <v>12.626357926516956</v>
      </c>
      <c r="AI27">
        <f>U28</f>
        <v>33.870663395961941</v>
      </c>
      <c r="AJ27">
        <f>U29</f>
        <v>25.607865865164285</v>
      </c>
      <c r="AK27">
        <f>U30</f>
        <v>4.2095048117098521</v>
      </c>
      <c r="AL27">
        <f>U31</f>
        <v>21.164784214356949</v>
      </c>
      <c r="AM27">
        <f>U32</f>
        <v>235.42227134269612</v>
      </c>
    </row>
    <row r="28" spans="11:39" x14ac:dyDescent="0.25">
      <c r="K28">
        <v>0.5</v>
      </c>
      <c r="L28">
        <f t="shared" si="4"/>
        <v>13.586950000000002</v>
      </c>
      <c r="M28">
        <f t="shared" si="4"/>
        <v>6.9634999999999998</v>
      </c>
      <c r="P28">
        <f>L29-L27</f>
        <v>5.709583333333331</v>
      </c>
      <c r="Q28">
        <f>M29-M27</f>
        <v>2.0941666666666672</v>
      </c>
      <c r="S28">
        <v>1.5</v>
      </c>
      <c r="T28">
        <f>P28/L27*100</f>
        <v>40.826286133780776</v>
      </c>
      <c r="U28">
        <f>Q28/M27*100</f>
        <v>33.870663395961941</v>
      </c>
    </row>
    <row r="29" spans="11:39" x14ac:dyDescent="0.25">
      <c r="K29">
        <v>1.5</v>
      </c>
      <c r="L29">
        <f t="shared" si="4"/>
        <v>19.694649999999999</v>
      </c>
      <c r="M29">
        <f t="shared" si="4"/>
        <v>8.277000000000001</v>
      </c>
      <c r="P29">
        <f>L30-L27</f>
        <v>6.1970583333333309</v>
      </c>
      <c r="Q29">
        <f>M30-M27</f>
        <v>1.5832916666666659</v>
      </c>
      <c r="S29">
        <v>2.5</v>
      </c>
      <c r="T29">
        <f>P29/L27*100</f>
        <v>44.311968480665072</v>
      </c>
      <c r="U29">
        <f>Q29/M27*100</f>
        <v>25.607865865164285</v>
      </c>
    </row>
    <row r="30" spans="11:39" x14ac:dyDescent="0.25">
      <c r="K30">
        <v>2.5</v>
      </c>
      <c r="L30">
        <f t="shared" si="4"/>
        <v>20.182124999999999</v>
      </c>
      <c r="M30">
        <f t="shared" si="4"/>
        <v>7.7661249999999997</v>
      </c>
      <c r="P30">
        <f>L31-L27</f>
        <v>4.9078333333333291</v>
      </c>
      <c r="Q30">
        <f>M31-M27</f>
        <v>0.26026666666666731</v>
      </c>
      <c r="S30">
        <v>3.5</v>
      </c>
      <c r="T30">
        <f>P30/L27*100</f>
        <v>35.09338532529933</v>
      </c>
      <c r="U30">
        <f>Q30/M27*100</f>
        <v>4.2095048117098521</v>
      </c>
    </row>
    <row r="31" spans="11:39" x14ac:dyDescent="0.25">
      <c r="K31">
        <v>3.5</v>
      </c>
      <c r="L31">
        <f t="shared" si="4"/>
        <v>18.892899999999997</v>
      </c>
      <c r="M31">
        <f t="shared" si="4"/>
        <v>6.4431000000000012</v>
      </c>
      <c r="P31">
        <f>L32-L27</f>
        <v>2.6718666666666628</v>
      </c>
      <c r="Q31">
        <f>M32-M27</f>
        <v>1.308583333333333</v>
      </c>
      <c r="S31">
        <v>4.5</v>
      </c>
      <c r="T31">
        <f>P31/L27*100</f>
        <v>19.105140721531509</v>
      </c>
      <c r="U31">
        <f>Q31/M27*100</f>
        <v>21.164784214356949</v>
      </c>
    </row>
    <row r="32" spans="11:39" x14ac:dyDescent="0.25">
      <c r="K32">
        <v>4.5</v>
      </c>
      <c r="L32">
        <f t="shared" si="4"/>
        <v>16.656933333333331</v>
      </c>
      <c r="M32">
        <f t="shared" si="4"/>
        <v>7.4914166666666668</v>
      </c>
      <c r="P32">
        <f>L33-L27</f>
        <v>3.1512333333333338</v>
      </c>
      <c r="Q32">
        <f>M33-M27</f>
        <v>14.555766666666663</v>
      </c>
      <c r="S32">
        <v>5.5</v>
      </c>
      <c r="T32">
        <f>P32/L27*100</f>
        <v>22.532844558004729</v>
      </c>
      <c r="U32">
        <f>Q32/M27*100</f>
        <v>235.42227134269612</v>
      </c>
    </row>
    <row r="33" spans="1:13" x14ac:dyDescent="0.25">
      <c r="K33">
        <v>5.5</v>
      </c>
      <c r="L33">
        <f t="shared" si="4"/>
        <v>17.136300000000002</v>
      </c>
      <c r="M33">
        <f t="shared" si="4"/>
        <v>20.738599999999998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17.685099999999998</v>
      </c>
      <c r="C43">
        <f>G5</f>
        <v>4.4001999999999999</v>
      </c>
    </row>
    <row r="44" spans="1:13" x14ac:dyDescent="0.25">
      <c r="A44" s="1">
        <v>3</v>
      </c>
      <c r="B44">
        <f>J5</f>
        <v>13.7753</v>
      </c>
      <c r="C44">
        <f>K5</f>
        <v>5.2348999999999997</v>
      </c>
    </row>
    <row r="45" spans="1:13" x14ac:dyDescent="0.25">
      <c r="A45" s="1">
        <v>4</v>
      </c>
      <c r="B45">
        <f>N5</f>
        <v>11.5632</v>
      </c>
      <c r="C45">
        <f>O5</f>
        <v>5.5388999999999999</v>
      </c>
    </row>
    <row r="46" spans="1:13" x14ac:dyDescent="0.25">
      <c r="A46" s="1">
        <v>5</v>
      </c>
      <c r="B46">
        <f>R5</f>
        <v>3.6776</v>
      </c>
      <c r="C46">
        <f>S5</f>
        <v>6.5518999999999998</v>
      </c>
    </row>
    <row r="47" spans="1:13" x14ac:dyDescent="0.25">
      <c r="A47" s="1">
        <v>6</v>
      </c>
      <c r="B47">
        <f>V5</f>
        <v>16.732600000000001</v>
      </c>
      <c r="C47">
        <f>W5</f>
        <v>5.9725000000000001</v>
      </c>
    </row>
    <row r="48" spans="1:13" x14ac:dyDescent="0.25">
      <c r="A48" s="1">
        <v>7</v>
      </c>
      <c r="B48">
        <f>Z5</f>
        <v>20.476600000000001</v>
      </c>
      <c r="C48">
        <f>AA5</f>
        <v>9.3986000000000001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10.488800000000001</v>
      </c>
      <c r="C51">
        <f>AVERAGE(C42:C49)</f>
        <v>4.6371250000000002</v>
      </c>
    </row>
    <row r="52" spans="1:3" x14ac:dyDescent="0.25">
      <c r="A52" t="s">
        <v>15</v>
      </c>
      <c r="B52">
        <f>_xlfn.STDEV.P(B42:B49)</f>
        <v>7.6559260943729068</v>
      </c>
      <c r="C52">
        <f>_xlfn.STDEV.P(C42:C49)</f>
        <v>3.0073609060727979</v>
      </c>
    </row>
    <row r="53" spans="1:3" x14ac:dyDescent="0.25">
      <c r="A53" t="s">
        <v>29</v>
      </c>
      <c r="B53">
        <f>1.5*B52</f>
        <v>11.483889141559359</v>
      </c>
      <c r="C53">
        <f>1.5*C52</f>
        <v>4.5110413591091971</v>
      </c>
    </row>
    <row r="54" spans="1:3" x14ac:dyDescent="0.25">
      <c r="A54" t="s">
        <v>16</v>
      </c>
      <c r="B54">
        <f>2*B52</f>
        <v>15.311852188745814</v>
      </c>
      <c r="C54">
        <f>2*C52</f>
        <v>6.0147218121455959</v>
      </c>
    </row>
    <row r="55" spans="1:3" x14ac:dyDescent="0.25">
      <c r="A55" t="s">
        <v>30</v>
      </c>
      <c r="B55">
        <f>B51+B53</f>
        <v>21.972689141559361</v>
      </c>
      <c r="C55">
        <f>C51+C53</f>
        <v>9.1481663591091973</v>
      </c>
    </row>
    <row r="56" spans="1:3" x14ac:dyDescent="0.25">
      <c r="A56" t="s">
        <v>17</v>
      </c>
      <c r="B56">
        <f>B51+B54</f>
        <v>25.800652188745815</v>
      </c>
      <c r="C56">
        <f>C51+C54</f>
        <v>10.651846812145596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2015-05-18T00:46:47Z</dcterms:created>
  <dcterms:modified xsi:type="dcterms:W3CDTF">2015-08-10T06:03:12Z</dcterms:modified>
</cp:coreProperties>
</file>