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C51" i="1" s="1"/>
  <c r="B43" i="1"/>
  <c r="B52" i="1" s="1"/>
  <c r="C42" i="1"/>
  <c r="B42" i="1"/>
  <c r="P31" i="1"/>
  <c r="T31" i="1" s="1"/>
  <c r="AF27" i="1" s="1"/>
  <c r="M33" i="1"/>
  <c r="Q32" i="1" s="1"/>
  <c r="U32" i="1" s="1"/>
  <c r="AM27" i="1" s="1"/>
  <c r="M32" i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L31" i="1"/>
  <c r="P30" i="1" s="1"/>
  <c r="T30" i="1" s="1"/>
  <c r="AE27" i="1" s="1"/>
  <c r="L30" i="1"/>
  <c r="P29" i="1" s="1"/>
  <c r="T29" i="1" s="1"/>
  <c r="AD27" i="1" s="1"/>
  <c r="L29" i="1"/>
  <c r="M28" i="1"/>
  <c r="L28" i="1"/>
  <c r="M27" i="1"/>
  <c r="Z27" i="1" s="1"/>
  <c r="L27" i="1"/>
  <c r="Y27" i="1" s="1"/>
  <c r="F13" i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S14" i="1"/>
  <c r="S15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S16" i="1" l="1"/>
  <c r="P27" i="1"/>
  <c r="T27" i="1" s="1"/>
  <c r="AB27" i="1" s="1"/>
  <c r="R16" i="1"/>
  <c r="Q27" i="1"/>
  <c r="U27" i="1" s="1"/>
  <c r="AH27" i="1" s="1"/>
  <c r="Q30" i="1"/>
  <c r="U30" i="1" s="1"/>
  <c r="AK27" i="1" s="1"/>
  <c r="P28" i="1"/>
  <c r="T28" i="1" s="1"/>
  <c r="AC27" i="1" s="1"/>
  <c r="Q31" i="1"/>
  <c r="U31" i="1" s="1"/>
  <c r="AL27" i="1" s="1"/>
  <c r="Q29" i="1"/>
  <c r="U29" i="1" s="1"/>
  <c r="AJ27" i="1" s="1"/>
  <c r="B54" i="1"/>
  <c r="B53" i="1"/>
  <c r="F16" i="1"/>
  <c r="C52" i="1"/>
  <c r="B51" i="1"/>
  <c r="G16" i="1"/>
  <c r="B55" i="1" l="1"/>
  <c r="B56" i="1"/>
  <c r="C54" i="1"/>
  <c r="C56" i="1" s="1"/>
  <c r="C53" i="1"/>
  <c r="C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<sst xmlns="http://schemas.openxmlformats.org/spreadsheetml/2006/main" count="86" uniqueCount="31">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</sst>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4.9511000000000003</v>
      </c>
      <c r="C5">
        <v>8.6523000000000003</v>
      </c>
      <c r="E5">
        <v>828</v>
      </c>
      <c r="I5">
        <v>828</v>
      </c>
      <c r="J5">
        <v>4.3615000000000004</v>
      </c>
      <c r="K5">
        <v>6.3343999999999996</v>
      </c>
      <c r="M5">
        <v>828</v>
      </c>
      <c r="N5">
        <v>4.0415999999999999</v>
      </c>
      <c r="O5">
        <v>6.9276</v>
      </c>
      <c r="Q5">
        <v>828</v>
      </c>
      <c r="U5">
        <v>828</v>
      </c>
      <c r="V5">
        <v>4.8445999999999998</v>
      </c>
      <c r="W5">
        <v>9.3537999999999997</v>
      </c>
      <c r="Y5">
        <v>828</v>
      </c>
      <c r="Z5">
        <v>4.5659999999999998</v>
      </c>
      <c r="AA5">
        <v>4.0045000000000002</v>
      </c>
      <c r="AC5">
        <v>828</v>
      </c>
      <c r="AD5">
        <v>4.4398</v>
      </c>
      <c r="AE5">
        <v>3.7976000000000001</v>
      </c>
    </row>
    <row r="6" spans="1:31" x14ac:dyDescent="0.25">
      <c r="A6">
        <v>0.5</v>
      </c>
      <c r="B6">
        <v>4.3342999999999998</v>
      </c>
      <c r="C6">
        <v>13.624700000000001</v>
      </c>
      <c r="E6">
        <v>0.5</v>
      </c>
      <c r="I6">
        <v>0.5</v>
      </c>
      <c r="J6">
        <v>4.3498999999999999</v>
      </c>
      <c r="K6">
        <v>7.2526000000000002</v>
      </c>
      <c r="M6">
        <v>0.5</v>
      </c>
      <c r="N6">
        <v>2.7934000000000001</v>
      </c>
      <c r="O6">
        <v>6.1376999999999997</v>
      </c>
      <c r="Q6">
        <v>0.5</v>
      </c>
      <c r="U6">
        <v>0.5</v>
      </c>
      <c r="V6">
        <v>4.7877999999999998</v>
      </c>
      <c r="W6">
        <v>4.7332999999999998</v>
      </c>
      <c r="Y6">
        <v>0.5</v>
      </c>
      <c r="Z6">
        <v>4.5556999999999999</v>
      </c>
      <c r="AA6">
        <v>3.7326999999999999</v>
      </c>
      <c r="AC6">
        <v>0.5</v>
      </c>
      <c r="AD6">
        <v>5.0570000000000004</v>
      </c>
      <c r="AE6">
        <v>3.0285000000000002</v>
      </c>
    </row>
    <row r="7" spans="1:31" x14ac:dyDescent="0.25">
      <c r="A7">
        <v>1.5</v>
      </c>
      <c r="B7">
        <v>5.5738000000000003</v>
      </c>
      <c r="C7">
        <v>8.7114999999999991</v>
      </c>
      <c r="E7">
        <v>1.5</v>
      </c>
      <c r="I7">
        <v>1.5</v>
      </c>
      <c r="J7">
        <v>3.9975000000000001</v>
      </c>
      <c r="K7">
        <v>6.4694000000000003</v>
      </c>
      <c r="M7">
        <v>1.5</v>
      </c>
      <c r="N7">
        <v>2.8818000000000001</v>
      </c>
      <c r="O7">
        <v>8.0062999999999995</v>
      </c>
      <c r="Q7">
        <v>1.5</v>
      </c>
      <c r="U7">
        <v>1.5</v>
      </c>
      <c r="V7">
        <v>4.3543000000000003</v>
      </c>
      <c r="W7">
        <v>4.1806999999999999</v>
      </c>
      <c r="Y7">
        <v>1.5</v>
      </c>
      <c r="Z7">
        <v>3.6453000000000002</v>
      </c>
      <c r="AA7">
        <v>3.2343999999999999</v>
      </c>
      <c r="AC7">
        <v>1.5</v>
      </c>
      <c r="AD7">
        <v>4.2298999999999998</v>
      </c>
      <c r="AE7">
        <v>3.5106999999999999</v>
      </c>
    </row>
    <row r="8" spans="1:31" x14ac:dyDescent="0.25">
      <c r="A8">
        <v>2.5</v>
      </c>
      <c r="B8">
        <v>3.3742999999999999</v>
      </c>
      <c r="C8">
        <v>12.9344</v>
      </c>
      <c r="E8">
        <v>2.5</v>
      </c>
      <c r="I8">
        <v>2.5</v>
      </c>
      <c r="J8">
        <v>3.8029999999999999</v>
      </c>
      <c r="M8">
        <v>2.5</v>
      </c>
      <c r="N8">
        <v>2.5573999999999999</v>
      </c>
      <c r="O8">
        <v>9.3091000000000008</v>
      </c>
      <c r="Q8">
        <v>2.5</v>
      </c>
      <c r="U8">
        <v>2.5</v>
      </c>
      <c r="V8">
        <v>2.7033</v>
      </c>
      <c r="W8">
        <v>4.0362</v>
      </c>
      <c r="Y8">
        <v>2.5</v>
      </c>
      <c r="Z8">
        <v>3.4828000000000001</v>
      </c>
      <c r="AA8">
        <v>3.4512999999999998</v>
      </c>
      <c r="AC8">
        <v>2.5</v>
      </c>
      <c r="AD8">
        <v>2.9339</v>
      </c>
      <c r="AE8">
        <v>3.6364000000000001</v>
      </c>
    </row>
    <row r="9" spans="1:31" x14ac:dyDescent="0.25">
      <c r="A9">
        <v>3.5</v>
      </c>
      <c r="B9">
        <v>2.6442000000000001</v>
      </c>
      <c r="C9">
        <v>10.0229</v>
      </c>
      <c r="E9">
        <v>3.5</v>
      </c>
      <c r="I9">
        <v>3.5</v>
      </c>
      <c r="J9">
        <v>3.7381000000000002</v>
      </c>
      <c r="K9">
        <v>16.457899999999999</v>
      </c>
      <c r="M9">
        <v>3.5</v>
      </c>
      <c r="N9">
        <v>2.4737</v>
      </c>
      <c r="O9">
        <v>11.0558</v>
      </c>
      <c r="Q9">
        <v>3.5</v>
      </c>
      <c r="U9">
        <v>3.5</v>
      </c>
      <c r="V9">
        <v>3.3736999999999999</v>
      </c>
      <c r="W9">
        <v>3.4293999999999998</v>
      </c>
      <c r="Y9">
        <v>3.5</v>
      </c>
      <c r="Z9">
        <v>4.2557</v>
      </c>
      <c r="AA9">
        <v>3.3052999999999999</v>
      </c>
      <c r="AC9">
        <v>3.5</v>
      </c>
      <c r="AD9">
        <v>3.1406000000000001</v>
      </c>
      <c r="AE9">
        <v>4.7202000000000002</v>
      </c>
    </row>
    <row r="10" spans="1:31" x14ac:dyDescent="0.25">
      <c r="A10">
        <v>4.5</v>
      </c>
      <c r="B10">
        <v>2.2637999999999998</v>
      </c>
      <c r="C10">
        <v>16.141999999999999</v>
      </c>
      <c r="E10">
        <v>4.5</v>
      </c>
      <c r="I10">
        <v>4.5</v>
      </c>
      <c r="J10">
        <v>3.4849000000000001</v>
      </c>
      <c r="K10">
        <v>32.118400000000001</v>
      </c>
      <c r="M10">
        <v>4.5</v>
      </c>
      <c r="N10">
        <v>2.3769999999999998</v>
      </c>
      <c r="O10">
        <v>10.004899999999999</v>
      </c>
      <c r="Q10">
        <v>4.5</v>
      </c>
      <c r="U10">
        <v>4.5</v>
      </c>
      <c r="V10">
        <v>3.6112000000000002</v>
      </c>
      <c r="W10">
        <v>3.3331</v>
      </c>
      <c r="Y10">
        <v>4.5</v>
      </c>
      <c r="Z10">
        <v>3.6450999999999998</v>
      </c>
      <c r="AA10">
        <v>2.9232</v>
      </c>
      <c r="AC10">
        <v>4.5</v>
      </c>
      <c r="AD10">
        <v>4.0469999999999997</v>
      </c>
      <c r="AE10">
        <v>3.3647999999999998</v>
      </c>
    </row>
    <row r="11" spans="1:31" x14ac:dyDescent="0.25">
      <c r="A11">
        <v>5.5</v>
      </c>
      <c r="B11">
        <v>2.4784000000000002</v>
      </c>
      <c r="C11">
        <v>16.762599999999999</v>
      </c>
      <c r="E11">
        <v>5.5</v>
      </c>
      <c r="I11">
        <v>5.5</v>
      </c>
      <c r="J11">
        <v>3.0508000000000002</v>
      </c>
      <c r="K11">
        <v>32.374099999999999</v>
      </c>
      <c r="M11">
        <v>5.5</v>
      </c>
      <c r="N11">
        <v>2.1240999999999999</v>
      </c>
      <c r="O11">
        <v>9.1186000000000007</v>
      </c>
      <c r="Q11">
        <v>5.5</v>
      </c>
      <c r="U11">
        <v>5.5</v>
      </c>
      <c r="V11">
        <v>3.1867999999999999</v>
      </c>
      <c r="W11">
        <v>4.1017000000000001</v>
      </c>
      <c r="Y11">
        <v>5.5</v>
      </c>
      <c r="Z11">
        <v>3.6337000000000002</v>
      </c>
      <c r="AA11">
        <v>3.1324999999999998</v>
      </c>
      <c r="AC11">
        <v>5.5</v>
      </c>
      <c r="AD11">
        <v>4.0815000000000001</v>
      </c>
      <c r="AE11">
        <v>2.9790999999999999</v>
      </c>
    </row>
    <row r="13" spans="1:31" x14ac:dyDescent="0.25">
      <c r="A13" t="s">
        <v>14</v>
      </c>
      <c r="B13">
        <f>AVERAGE(B6:B11)</f>
        <v>3.4448000000000003</v>
      </c>
      <c r="C13">
        <f>AVERAGE(C6:C11)</f>
        <v>13.033016666666668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3.7373666666666665</v>
      </c>
      <c r="K13">
        <f t="shared" si="0"/>
        <v>18.934480000000001</v>
      </c>
      <c r="M13" t="s">
        <v>14</v>
      </c>
      <c r="N13">
        <f t="shared" si="0"/>
        <v>2.5345666666666662</v>
      </c>
      <c r="O13">
        <f t="shared" si="0"/>
        <v>8.9387333333333334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3.6695166666666665</v>
      </c>
      <c r="W13">
        <f t="shared" si="0"/>
        <v>3.9690666666666665</v>
      </c>
      <c r="Y13" t="s">
        <v>14</v>
      </c>
      <c r="Z13">
        <f t="shared" si="0"/>
        <v>3.8697166666666671</v>
      </c>
      <c r="AA13">
        <f t="shared" si="0"/>
        <v>3.2965666666666671</v>
      </c>
      <c r="AC13" t="s">
        <v>14</v>
      </c>
      <c r="AD13">
        <f t="shared" si="0"/>
        <v>3.9149833333333333</v>
      </c>
      <c r="AE13">
        <f t="shared" si="0"/>
        <v>3.5399499999999997</v>
      </c>
    </row>
    <row r="14" spans="1:31" x14ac:dyDescent="0.25">
      <c r="A14" t="s">
        <v>15</v>
      </c>
      <c r="B14">
        <f>_xlfn.STDEV.P(B6:B11)</f>
        <v>1.1760436372289362</v>
      </c>
      <c r="C14">
        <f>_xlfn.STDEV.P(C6:C11)</f>
        <v>2.9346121909698484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0.40461667318861649</v>
      </c>
      <c r="K14">
        <f t="shared" si="1"/>
        <v>11.422934128742931</v>
      </c>
      <c r="M14" t="s">
        <v>15</v>
      </c>
      <c r="N14">
        <f t="shared" si="1"/>
        <v>0.25334493394491947</v>
      </c>
      <c r="O14">
        <f t="shared" si="1"/>
        <v>1.5547468053959446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0.70438911930046844</v>
      </c>
      <c r="W14">
        <f t="shared" si="1"/>
        <v>0.4737498378774303</v>
      </c>
      <c r="Y14" t="s">
        <v>15</v>
      </c>
      <c r="Z14">
        <f t="shared" si="1"/>
        <v>0.39280617110166755</v>
      </c>
      <c r="AA14">
        <f t="shared" si="1"/>
        <v>0.25311927140294072</v>
      </c>
      <c r="AC14" t="s">
        <v>15</v>
      </c>
      <c r="AD14">
        <f t="shared" si="1"/>
        <v>0.70836958671931372</v>
      </c>
      <c r="AE14">
        <f t="shared" si="1"/>
        <v>0.57878602479672936</v>
      </c>
    </row>
    <row r="15" spans="1:31" x14ac:dyDescent="0.25">
      <c r="A15" t="s">
        <v>16</v>
      </c>
      <c r="B15">
        <f>B14*2</f>
        <v>2.3520872744578725</v>
      </c>
      <c r="C15">
        <f>C14*2</f>
        <v>5.8692243819396968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0.80923334637723299</v>
      </c>
      <c r="K15">
        <f t="shared" si="2"/>
        <v>22.845868257485861</v>
      </c>
      <c r="M15" t="s">
        <v>16</v>
      </c>
      <c r="N15">
        <f t="shared" si="2"/>
        <v>0.50668986788983894</v>
      </c>
      <c r="O15">
        <f t="shared" si="2"/>
        <v>3.1094936107918891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1.4087782386009369</v>
      </c>
      <c r="W15">
        <f t="shared" si="2"/>
        <v>0.9474996757548606</v>
      </c>
      <c r="Y15" t="s">
        <v>16</v>
      </c>
      <c r="Z15">
        <f t="shared" si="2"/>
        <v>0.78561234220333509</v>
      </c>
      <c r="AA15">
        <f t="shared" si="2"/>
        <v>0.50623854280588143</v>
      </c>
      <c r="AC15" t="s">
        <v>16</v>
      </c>
      <c r="AD15">
        <f t="shared" si="2"/>
        <v>1.4167391734386274</v>
      </c>
      <c r="AE15">
        <f t="shared" si="2"/>
        <v>1.1575720495934587</v>
      </c>
    </row>
    <row r="16" spans="1:31" x14ac:dyDescent="0.25">
      <c r="A16" t="s">
        <v>17</v>
      </c>
      <c r="B16">
        <f>B13+B15</f>
        <v>5.7968872744578732</v>
      </c>
      <c r="C16">
        <f>C13+C15</f>
        <v>18.902241048606363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4.5466000130438999</v>
      </c>
      <c r="K16">
        <f t="shared" si="3"/>
        <v>41.780348257485862</v>
      </c>
      <c r="M16" t="s">
        <v>17</v>
      </c>
      <c r="N16">
        <f t="shared" si="3"/>
        <v>3.041256534556505</v>
      </c>
      <c r="O16">
        <f t="shared" si="3"/>
        <v>12.048226944125222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5.0782949052676036</v>
      </c>
      <c r="W16">
        <f t="shared" si="3"/>
        <v>4.9165663424215271</v>
      </c>
      <c r="Y16" t="s">
        <v>17</v>
      </c>
      <c r="Z16">
        <f t="shared" si="3"/>
        <v>4.6553290088700026</v>
      </c>
      <c r="AA16">
        <f t="shared" si="3"/>
        <v>3.8028052094725484</v>
      </c>
      <c r="AC16" t="s">
        <v>17</v>
      </c>
      <c r="AD16">
        <f t="shared" si="3"/>
        <v>5.3317225067719605</v>
      </c>
      <c r="AE16">
        <f t="shared" si="3"/>
        <v>4.6975220495934584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4.5340999999999996</v>
      </c>
      <c r="M27">
        <f t="shared" si="4"/>
        <v>6.5117000000000003</v>
      </c>
      <c r="P27">
        <f>L28-L27</f>
        <v>-0.22108333333333263</v>
      </c>
      <c r="Q27">
        <f>M28-M27</f>
        <v>-9.3449999999999811E-2</v>
      </c>
      <c r="S27">
        <v>0.5</v>
      </c>
      <c r="T27">
        <f>P27/L27*100</f>
        <v>-4.8760136153444487</v>
      </c>
      <c r="U27">
        <f>Q27/M27*100</f>
        <v>-1.4351091112919792</v>
      </c>
      <c r="Y27">
        <f>L27</f>
        <v>4.5340999999999996</v>
      </c>
      <c r="Z27">
        <f>M27</f>
        <v>6.5117000000000003</v>
      </c>
      <c r="AB27">
        <f>T27</f>
        <v>-4.8760136153444487</v>
      </c>
      <c r="AC27">
        <f>T28</f>
        <v>-9.2704910199010353</v>
      </c>
      <c r="AD27">
        <f>T29</f>
        <v>-30.692971041662059</v>
      </c>
      <c r="AE27">
        <f>T30</f>
        <v>-27.857788756313255</v>
      </c>
      <c r="AF27">
        <f>T31</f>
        <v>-28.581930996963749</v>
      </c>
      <c r="AG27">
        <f>T32</f>
        <v>-31.793520213493288</v>
      </c>
      <c r="AH27">
        <f>U27</f>
        <v>-1.4351091112919792</v>
      </c>
      <c r="AI27">
        <f>U28</f>
        <v>-12.687930955050142</v>
      </c>
      <c r="AJ27">
        <f>U29</f>
        <v>2.4844510650060698</v>
      </c>
      <c r="AK27">
        <f>U30</f>
        <v>25.393522428858823</v>
      </c>
      <c r="AL27">
        <f>U31</f>
        <v>73.754933427522772</v>
      </c>
      <c r="AM27">
        <f>U32</f>
        <v>75.245071691468169</v>
      </c>
    </row>
    <row r="28" spans="11:39" x14ac:dyDescent="0.25">
      <c r="K28">
        <v>0.5</v>
      </c>
      <c r="L28">
        <f t="shared" si="4"/>
        <v>4.3130166666666669</v>
      </c>
      <c r="M28">
        <f t="shared" si="4"/>
        <v>6.4182500000000005</v>
      </c>
      <c r="P28">
        <f>L29-L27</f>
        <v>-0.42033333333333278</v>
      </c>
      <c r="Q28">
        <f>M29-M27</f>
        <v>-0.82620000000000005</v>
      </c>
      <c r="S28">
        <v>1.5</v>
      </c>
      <c r="T28">
        <f>P28/L27*100</f>
        <v>-9.2704910199010353</v>
      </c>
      <c r="U28">
        <f>Q28/M27*100</f>
        <v>-12.687930955050142</v>
      </c>
    </row>
    <row r="29" spans="11:39" x14ac:dyDescent="0.25">
      <c r="K29">
        <v>1.5</v>
      </c>
      <c r="L29">
        <f t="shared" si="4"/>
        <v>4.1137666666666668</v>
      </c>
      <c r="M29">
        <f t="shared" si="4"/>
        <v>5.6855000000000002</v>
      </c>
      <c r="P29">
        <f>L30-L27</f>
        <v>-1.3916499999999994</v>
      </c>
      <c r="Q29">
        <f>M30-M27</f>
        <v>0.16178000000000026</v>
      </c>
      <c r="S29">
        <v>2.5</v>
      </c>
      <c r="T29">
        <f>P29/L27*100</f>
        <v>-30.692971041662059</v>
      </c>
      <c r="U29">
        <f>Q29/M27*100</f>
        <v>2.4844510650060698</v>
      </c>
    </row>
    <row r="30" spans="11:39" x14ac:dyDescent="0.25">
      <c r="K30">
        <v>2.5</v>
      </c>
      <c r="L30">
        <f t="shared" si="4"/>
        <v>3.1424500000000002</v>
      </c>
      <c r="M30">
        <f t="shared" si="4"/>
        <v>6.6734800000000005</v>
      </c>
      <c r="P30">
        <f>L31-L27</f>
        <v>-1.2630999999999992</v>
      </c>
      <c r="Q30">
        <f>M31-M27</f>
        <v>1.6535500000000001</v>
      </c>
      <c r="S30">
        <v>3.5</v>
      </c>
      <c r="T30">
        <f>P30/L27*100</f>
        <v>-27.857788756313255</v>
      </c>
      <c r="U30">
        <f>Q30/M27*100</f>
        <v>25.393522428858823</v>
      </c>
    </row>
    <row r="31" spans="11:39" x14ac:dyDescent="0.25">
      <c r="K31">
        <v>3.5</v>
      </c>
      <c r="L31">
        <f t="shared" si="4"/>
        <v>3.2710000000000004</v>
      </c>
      <c r="M31">
        <f t="shared" si="4"/>
        <v>8.1652500000000003</v>
      </c>
      <c r="P31">
        <f>L32-L27</f>
        <v>-1.2959333333333332</v>
      </c>
      <c r="Q31">
        <f>M32-M27</f>
        <v>4.8027000000000006</v>
      </c>
      <c r="S31">
        <v>4.5</v>
      </c>
      <c r="T31">
        <f>P31/L27*100</f>
        <v>-28.581930996963749</v>
      </c>
      <c r="U31">
        <f>Q31/M27*100</f>
        <v>73.754933427522772</v>
      </c>
    </row>
    <row r="32" spans="11:39" x14ac:dyDescent="0.25">
      <c r="K32">
        <v>4.5</v>
      </c>
      <c r="L32">
        <f t="shared" si="4"/>
        <v>3.2381666666666664</v>
      </c>
      <c r="M32">
        <f t="shared" si="4"/>
        <v>11.314400000000001</v>
      </c>
      <c r="P32">
        <f>L33-L27</f>
        <v>-1.441549999999999</v>
      </c>
      <c r="Q32">
        <f>M33-M27</f>
        <v>4.8997333333333328</v>
      </c>
      <c r="S32">
        <v>5.5</v>
      </c>
      <c r="T32">
        <f>P32/L27*100</f>
        <v>-31.793520213493288</v>
      </c>
      <c r="U32">
        <f>Q32/M27*100</f>
        <v>75.245071691468169</v>
      </c>
    </row>
    <row r="33" spans="1:13" x14ac:dyDescent="0.25">
      <c r="K33">
        <v>5.5</v>
      </c>
      <c r="L33">
        <f t="shared" si="4"/>
        <v>3.0925500000000006</v>
      </c>
      <c r="M33">
        <f t="shared" si="4"/>
        <v>11.411433333333333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4.9511000000000003</v>
      </c>
      <c r="C42">
        <f>C5</f>
        <v>8.6523000000000003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4.3615000000000004</v>
      </c>
      <c r="C44">
        <f>K5</f>
        <v>6.3343999999999996</v>
      </c>
    </row>
    <row r="45" spans="1:13" x14ac:dyDescent="0.25">
      <c r="A45" s="1">
        <v>4</v>
      </c>
      <c r="B45">
        <f>N5</f>
        <v>4.0415999999999999</v>
      </c>
      <c r="C45">
        <f>O5</f>
        <v>6.9276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4.8445999999999998</v>
      </c>
      <c r="C47">
        <f>W5</f>
        <v>9.3537999999999997</v>
      </c>
    </row>
    <row r="48" spans="1:13" x14ac:dyDescent="0.25">
      <c r="A48" s="1">
        <v>7</v>
      </c>
      <c r="B48">
        <f>Z5</f>
        <v>4.5659999999999998</v>
      </c>
      <c r="C48">
        <f>AA5</f>
        <v>4.0045000000000002</v>
      </c>
    </row>
    <row r="49" spans="1:3" x14ac:dyDescent="0.25">
      <c r="A49" s="1">
        <v>8</v>
      </c>
      <c r="B49">
        <f>AD5</f>
        <v>4.4398</v>
      </c>
      <c r="C49">
        <f>AE5</f>
        <v>3.7976000000000001</v>
      </c>
    </row>
    <row r="51" spans="1:3" x14ac:dyDescent="0.25">
      <c r="A51" t="s">
        <v>28</v>
      </c>
      <c r="B51">
        <f>AVERAGE(B42:B49)</f>
        <v>3.4005749999999999</v>
      </c>
      <c r="C51">
        <f>AVERAGE(C42:C49)</f>
        <v>4.883775</v>
      </c>
    </row>
    <row r="52" spans="1:3" x14ac:dyDescent="0.25">
      <c r="A52" t="s">
        <v>15</v>
      </c>
      <c r="B52">
        <f>_xlfn.STDEV.P(B42:B49)</f>
        <v>1.9808347538033051</v>
      </c>
      <c r="C52">
        <f>_xlfn.STDEV.P(C42:C49)</f>
        <v>3.3563345865504823</v>
      </c>
    </row>
    <row r="53" spans="1:3" x14ac:dyDescent="0.25">
      <c r="A53" t="s">
        <v>29</v>
      </c>
      <c r="B53">
        <f>1.5*B52</f>
        <v>2.9712521307049578</v>
      </c>
      <c r="C53">
        <f>1.5*C52</f>
        <v>5.0345018798257239</v>
      </c>
    </row>
    <row r="54" spans="1:3" x14ac:dyDescent="0.25">
      <c r="A54" t="s">
        <v>16</v>
      </c>
      <c r="B54">
        <f>2*B52</f>
        <v>3.9616695076066102</v>
      </c>
      <c r="C54">
        <f>2*C52</f>
        <v>6.7126691731009647</v>
      </c>
    </row>
    <row r="55" spans="1:3" x14ac:dyDescent="0.25">
      <c r="A55" t="s">
        <v>30</v>
      </c>
      <c r="B55">
        <f>B51+B53</f>
        <v>6.3718271307049577</v>
      </c>
      <c r="C55">
        <f>C51+C53</f>
        <v>9.9182768798257239</v>
      </c>
    </row>
    <row r="56" spans="1:3" x14ac:dyDescent="0.25">
      <c r="A56" t="s">
        <v>17</v>
      </c>
      <c r="B56">
        <f>B51+B54</f>
        <v>7.3622445076066096</v>
      </c>
      <c r="C56">
        <f>C51+C54</f>
        <v>11.596444173100965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2015-05-18T00:52:04Z</dcterms:created>
  <dcterms:modified xsi:type="dcterms:W3CDTF">2015-08-10T06:06:03Z</dcterms:modified>
</cp:coreProperties>
</file>