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M31" i="1"/>
  <c r="M30" i="1"/>
  <c r="M29" i="1"/>
  <c r="Q28" i="1" s="1"/>
  <c r="U28" i="1" s="1"/>
  <c r="AI27" i="1" s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F15" i="1" s="1"/>
  <c r="G14" i="1"/>
  <c r="G15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K15" i="1"/>
  <c r="N15" i="1"/>
  <c r="S15" i="1"/>
  <c r="V15" i="1"/>
  <c r="AA15" i="1"/>
  <c r="AD15" i="1"/>
  <c r="C15" i="1"/>
  <c r="C16" i="1" s="1"/>
  <c r="C14" i="1"/>
  <c r="B14" i="1"/>
  <c r="B15" i="1" s="1"/>
  <c r="B16" i="1" s="1"/>
  <c r="C13" i="1"/>
  <c r="B13" i="1"/>
  <c r="F16" i="1" l="1"/>
  <c r="Q29" i="1"/>
  <c r="U29" i="1" s="1"/>
  <c r="AJ27" i="1" s="1"/>
  <c r="Q27" i="1"/>
  <c r="U27" i="1" s="1"/>
  <c r="AH27" i="1" s="1"/>
  <c r="Q30" i="1"/>
  <c r="U30" i="1" s="1"/>
  <c r="AK27" i="1" s="1"/>
  <c r="B52" i="1"/>
  <c r="B54" i="1" s="1"/>
  <c r="P28" i="1"/>
  <c r="T28" i="1" s="1"/>
  <c r="AC27" i="1" s="1"/>
  <c r="Q31" i="1"/>
  <c r="U31" i="1" s="1"/>
  <c r="AL27" i="1" s="1"/>
  <c r="C52" i="1"/>
  <c r="G16" i="1"/>
  <c r="C54" i="1"/>
  <c r="C53" i="1"/>
  <c r="B51" i="1"/>
  <c r="C51" i="1"/>
  <c r="B53" i="1" l="1"/>
  <c r="C56" i="1"/>
  <c r="C55" i="1"/>
  <c r="B55" i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<sst xmlns="http://schemas.openxmlformats.org/spreadsheetml/2006/main" count="86" uniqueCount="31">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</sst>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F5" sqref="F5: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I5">
        <v>626</v>
      </c>
      <c r="J5">
        <v>9.3209999999999997</v>
      </c>
      <c r="K5">
        <v>6.6543000000000001</v>
      </c>
      <c r="M5">
        <v>626</v>
      </c>
      <c r="N5">
        <v>8.7068999999999992</v>
      </c>
      <c r="O5">
        <v>5.6601999999999997</v>
      </c>
      <c r="Q5">
        <v>626</v>
      </c>
      <c r="R5">
        <v>9.2642000000000007</v>
      </c>
      <c r="S5">
        <v>4.6989999999999998</v>
      </c>
      <c r="U5">
        <v>626</v>
      </c>
      <c r="V5">
        <v>9.2536000000000005</v>
      </c>
      <c r="W5">
        <v>8.3853000000000009</v>
      </c>
      <c r="Y5">
        <v>626</v>
      </c>
      <c r="Z5">
        <v>9.8318999999999992</v>
      </c>
      <c r="AA5">
        <v>6.2641</v>
      </c>
      <c r="AC5">
        <v>626</v>
      </c>
      <c r="AD5">
        <v>9.1717999999999993</v>
      </c>
      <c r="AE5">
        <v>7.8452999999999999</v>
      </c>
    </row>
    <row r="6" spans="1:31" x14ac:dyDescent="0.25">
      <c r="A6">
        <v>0.5</v>
      </c>
      <c r="E6">
        <v>0.5</v>
      </c>
      <c r="I6">
        <v>0.5</v>
      </c>
      <c r="J6">
        <v>9.6494999999999997</v>
      </c>
      <c r="K6">
        <v>6.2831000000000001</v>
      </c>
      <c r="M6">
        <v>0.5</v>
      </c>
      <c r="N6">
        <v>9.6866000000000003</v>
      </c>
      <c r="O6">
        <v>11.6097</v>
      </c>
      <c r="Q6">
        <v>0.5</v>
      </c>
      <c r="R6">
        <v>9.0190999999999999</v>
      </c>
      <c r="S6">
        <v>4.9615</v>
      </c>
      <c r="U6">
        <v>0.5</v>
      </c>
      <c r="V6">
        <v>9.3470999999999993</v>
      </c>
      <c r="W6">
        <v>5.9965000000000002</v>
      </c>
      <c r="Y6">
        <v>0.5</v>
      </c>
      <c r="Z6">
        <v>9.4873999999999992</v>
      </c>
      <c r="AA6">
        <v>4.5747999999999998</v>
      </c>
      <c r="AC6">
        <v>0.5</v>
      </c>
      <c r="AD6">
        <v>11.1363</v>
      </c>
      <c r="AE6">
        <v>6.6776</v>
      </c>
    </row>
    <row r="7" spans="1:31" x14ac:dyDescent="0.25">
      <c r="A7">
        <v>1.5</v>
      </c>
      <c r="E7">
        <v>1.5</v>
      </c>
      <c r="I7">
        <v>1.5</v>
      </c>
      <c r="J7">
        <v>7.2153999999999998</v>
      </c>
      <c r="K7">
        <v>5.6234999999999999</v>
      </c>
      <c r="M7">
        <v>1.5</v>
      </c>
      <c r="N7">
        <v>8.1422000000000008</v>
      </c>
      <c r="O7">
        <v>8.4451000000000001</v>
      </c>
      <c r="Q7">
        <v>1.5</v>
      </c>
      <c r="R7">
        <v>7.9135</v>
      </c>
      <c r="S7">
        <v>8.2088000000000001</v>
      </c>
      <c r="U7">
        <v>1.5</v>
      </c>
      <c r="V7">
        <v>7.2759</v>
      </c>
      <c r="W7">
        <v>5.4025999999999996</v>
      </c>
      <c r="Y7">
        <v>1.5</v>
      </c>
      <c r="Z7">
        <v>6.5191999999999997</v>
      </c>
      <c r="AA7">
        <v>7.4598000000000004</v>
      </c>
      <c r="AC7">
        <v>1.5</v>
      </c>
      <c r="AD7">
        <v>8.1290999999999993</v>
      </c>
      <c r="AE7">
        <v>6.8643999999999998</v>
      </c>
    </row>
    <row r="8" spans="1:31" x14ac:dyDescent="0.25">
      <c r="A8">
        <v>2.5</v>
      </c>
      <c r="E8">
        <v>2.5</v>
      </c>
      <c r="I8">
        <v>2.5</v>
      </c>
      <c r="J8">
        <v>6.0247000000000002</v>
      </c>
      <c r="K8">
        <v>6.8124000000000002</v>
      </c>
      <c r="M8">
        <v>2.5</v>
      </c>
      <c r="N8">
        <v>6.2057000000000002</v>
      </c>
      <c r="O8">
        <v>5.867</v>
      </c>
      <c r="Q8">
        <v>2.5</v>
      </c>
      <c r="R8">
        <v>7.1111000000000004</v>
      </c>
      <c r="S8">
        <v>7.0416999999999996</v>
      </c>
      <c r="U8">
        <v>2.5</v>
      </c>
      <c r="V8">
        <v>6.5763999999999996</v>
      </c>
      <c r="W8">
        <v>5.4768999999999997</v>
      </c>
      <c r="Y8">
        <v>2.5</v>
      </c>
      <c r="Z8">
        <v>5.0274000000000001</v>
      </c>
      <c r="AA8">
        <v>7.3197999999999999</v>
      </c>
      <c r="AC8">
        <v>2.5</v>
      </c>
      <c r="AD8">
        <v>6.3955000000000002</v>
      </c>
      <c r="AE8">
        <v>5.7484999999999999</v>
      </c>
    </row>
    <row r="9" spans="1:31" x14ac:dyDescent="0.25">
      <c r="A9">
        <v>3.5</v>
      </c>
      <c r="E9">
        <v>3.5</v>
      </c>
      <c r="I9">
        <v>3.5</v>
      </c>
      <c r="J9">
        <v>6.1588000000000003</v>
      </c>
      <c r="K9">
        <v>7.2035999999999998</v>
      </c>
      <c r="M9">
        <v>3.5</v>
      </c>
      <c r="N9">
        <v>5.9288999999999996</v>
      </c>
      <c r="O9">
        <v>6.2675999999999998</v>
      </c>
      <c r="Q9">
        <v>3.5</v>
      </c>
      <c r="R9">
        <v>5.7304000000000004</v>
      </c>
      <c r="S9">
        <v>8.9085999999999999</v>
      </c>
      <c r="U9">
        <v>3.5</v>
      </c>
      <c r="V9">
        <v>7.7918000000000003</v>
      </c>
      <c r="W9">
        <v>6.7281000000000004</v>
      </c>
      <c r="Y9">
        <v>3.5</v>
      </c>
      <c r="Z9">
        <v>7.1440000000000001</v>
      </c>
      <c r="AA9">
        <v>6.7797000000000001</v>
      </c>
      <c r="AC9">
        <v>3.5</v>
      </c>
      <c r="AD9">
        <v>7.6474000000000002</v>
      </c>
      <c r="AE9">
        <v>6.0883000000000003</v>
      </c>
    </row>
    <row r="10" spans="1:31" x14ac:dyDescent="0.25">
      <c r="A10">
        <v>4.5</v>
      </c>
      <c r="E10">
        <v>4.5</v>
      </c>
      <c r="I10">
        <v>4.5</v>
      </c>
      <c r="J10">
        <v>6.5399000000000003</v>
      </c>
      <c r="K10">
        <v>4.9880000000000004</v>
      </c>
      <c r="M10">
        <v>4.5</v>
      </c>
      <c r="N10">
        <v>6.0777999999999999</v>
      </c>
      <c r="O10">
        <v>6.7122999999999999</v>
      </c>
      <c r="Q10">
        <v>4.5</v>
      </c>
      <c r="R10">
        <v>6.3994</v>
      </c>
      <c r="S10">
        <v>5.9359999999999999</v>
      </c>
      <c r="U10">
        <v>4.5</v>
      </c>
      <c r="V10">
        <v>7.9734999999999996</v>
      </c>
      <c r="W10">
        <v>6.5128000000000004</v>
      </c>
      <c r="Y10">
        <v>4.5</v>
      </c>
      <c r="Z10">
        <v>8.6382999999999992</v>
      </c>
      <c r="AA10">
        <v>8.5922999999999998</v>
      </c>
      <c r="AC10">
        <v>4.5</v>
      </c>
      <c r="AD10">
        <v>6.7285000000000004</v>
      </c>
      <c r="AE10">
        <v>11.3065</v>
      </c>
    </row>
    <row r="11" spans="1:31" x14ac:dyDescent="0.25">
      <c r="A11">
        <v>5.5</v>
      </c>
      <c r="E11">
        <v>5.5</v>
      </c>
      <c r="I11">
        <v>5.5</v>
      </c>
      <c r="J11">
        <v>7.6745000000000001</v>
      </c>
      <c r="K11">
        <v>8.7185000000000006</v>
      </c>
      <c r="M11">
        <v>5.5</v>
      </c>
      <c r="N11">
        <v>7.0134999999999996</v>
      </c>
      <c r="O11">
        <v>5.8075999999999999</v>
      </c>
      <c r="Q11">
        <v>5.5</v>
      </c>
      <c r="R11">
        <v>9.5576000000000008</v>
      </c>
      <c r="S11">
        <v>6.4265999999999996</v>
      </c>
      <c r="U11">
        <v>5.5</v>
      </c>
      <c r="V11">
        <v>8.2553999999999998</v>
      </c>
      <c r="W11">
        <v>6.2195</v>
      </c>
      <c r="Y11">
        <v>5.5</v>
      </c>
      <c r="Z11">
        <v>9.0402000000000005</v>
      </c>
      <c r="AA11">
        <v>14.539899999999999</v>
      </c>
      <c r="AC11">
        <v>5.5</v>
      </c>
      <c r="AD11">
        <v>7.4019000000000004</v>
      </c>
      <c r="AE11">
        <v>6.8483999999999998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7.2104666666666661</v>
      </c>
      <c r="K13">
        <f t="shared" si="0"/>
        <v>6.6048499999999999</v>
      </c>
      <c r="M13" t="s">
        <v>14</v>
      </c>
      <c r="N13">
        <f t="shared" si="0"/>
        <v>7.1757833333333343</v>
      </c>
      <c r="O13">
        <f t="shared" si="0"/>
        <v>7.4515500000000001</v>
      </c>
      <c r="Q13" t="s">
        <v>14</v>
      </c>
      <c r="R13">
        <f t="shared" si="0"/>
        <v>7.6218500000000011</v>
      </c>
      <c r="S13">
        <f t="shared" si="0"/>
        <v>6.9138666666666673</v>
      </c>
      <c r="U13" t="s">
        <v>14</v>
      </c>
      <c r="V13">
        <f t="shared" si="0"/>
        <v>7.8700166666666673</v>
      </c>
      <c r="W13">
        <f t="shared" si="0"/>
        <v>6.0560666666666663</v>
      </c>
      <c r="Y13" t="s">
        <v>14</v>
      </c>
      <c r="Z13">
        <f t="shared" si="0"/>
        <v>7.6427499999999995</v>
      </c>
      <c r="AA13">
        <f t="shared" si="0"/>
        <v>8.2110500000000002</v>
      </c>
      <c r="AC13" t="s">
        <v>14</v>
      </c>
      <c r="AD13">
        <f t="shared" si="0"/>
        <v>7.9064499999999995</v>
      </c>
      <c r="AE13">
        <f t="shared" si="0"/>
        <v>7.2556166666666657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1.2332842260493846</v>
      </c>
      <c r="K14">
        <f t="shared" si="1"/>
        <v>1.1937245421369165</v>
      </c>
      <c r="M14" t="s">
        <v>15</v>
      </c>
      <c r="N14">
        <f t="shared" si="1"/>
        <v>1.3519026412389641</v>
      </c>
      <c r="O14">
        <f t="shared" si="1"/>
        <v>2.0590835945067085</v>
      </c>
      <c r="Q14" t="s">
        <v>15</v>
      </c>
      <c r="R14">
        <f t="shared" si="1"/>
        <v>1.3612082876988347</v>
      </c>
      <c r="S14">
        <f t="shared" si="1"/>
        <v>1.3340128930744539</v>
      </c>
      <c r="U14" t="s">
        <v>15</v>
      </c>
      <c r="V14">
        <f t="shared" si="1"/>
        <v>0.85377015138085588</v>
      </c>
      <c r="W14">
        <f t="shared" si="1"/>
        <v>0.49209509469433094</v>
      </c>
      <c r="Y14" t="s">
        <v>15</v>
      </c>
      <c r="Z14">
        <f t="shared" si="1"/>
        <v>1.5651353357351159</v>
      </c>
      <c r="AA14">
        <f t="shared" si="1"/>
        <v>3.0775930501773607</v>
      </c>
      <c r="AC14" t="s">
        <v>15</v>
      </c>
      <c r="AD14">
        <f t="shared" si="1"/>
        <v>1.5531536602989484</v>
      </c>
      <c r="AE14">
        <f t="shared" si="1"/>
        <v>1.8572678764040005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2.4665684520987692</v>
      </c>
      <c r="K15">
        <f t="shared" si="2"/>
        <v>2.387449084273833</v>
      </c>
      <c r="M15" t="s">
        <v>16</v>
      </c>
      <c r="N15">
        <f t="shared" si="2"/>
        <v>2.7038052824779282</v>
      </c>
      <c r="O15">
        <f t="shared" si="2"/>
        <v>4.1181671890134171</v>
      </c>
      <c r="Q15" t="s">
        <v>16</v>
      </c>
      <c r="R15">
        <f t="shared" si="2"/>
        <v>2.7224165753976695</v>
      </c>
      <c r="S15">
        <f t="shared" si="2"/>
        <v>2.6680257861489078</v>
      </c>
      <c r="U15" t="s">
        <v>16</v>
      </c>
      <c r="V15">
        <f t="shared" si="2"/>
        <v>1.7075403027617118</v>
      </c>
      <c r="W15">
        <f t="shared" si="2"/>
        <v>0.98419018938866187</v>
      </c>
      <c r="Y15" t="s">
        <v>16</v>
      </c>
      <c r="Z15">
        <f t="shared" si="2"/>
        <v>3.1302706714702317</v>
      </c>
      <c r="AA15">
        <f t="shared" si="2"/>
        <v>6.1551861003547215</v>
      </c>
      <c r="AC15" t="s">
        <v>16</v>
      </c>
      <c r="AD15">
        <f t="shared" si="2"/>
        <v>3.1063073205978968</v>
      </c>
      <c r="AE15">
        <f t="shared" si="2"/>
        <v>3.714535752808001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9.6770351187654349</v>
      </c>
      <c r="K16">
        <f t="shared" si="3"/>
        <v>8.9922990842738333</v>
      </c>
      <c r="M16" t="s">
        <v>17</v>
      </c>
      <c r="N16">
        <f t="shared" si="3"/>
        <v>9.8795886158112616</v>
      </c>
      <c r="O16">
        <f t="shared" si="3"/>
        <v>11.569717189013417</v>
      </c>
      <c r="Q16" t="s">
        <v>17</v>
      </c>
      <c r="R16">
        <f t="shared" si="3"/>
        <v>10.34426657539767</v>
      </c>
      <c r="S16">
        <f t="shared" si="3"/>
        <v>9.5818924528155751</v>
      </c>
      <c r="U16" t="s">
        <v>17</v>
      </c>
      <c r="V16">
        <f t="shared" si="3"/>
        <v>9.5775569694283789</v>
      </c>
      <c r="W16">
        <f t="shared" si="3"/>
        <v>7.0402568560553282</v>
      </c>
      <c r="Y16" t="s">
        <v>17</v>
      </c>
      <c r="Z16">
        <f t="shared" si="3"/>
        <v>10.773020671470231</v>
      </c>
      <c r="AA16">
        <f t="shared" si="3"/>
        <v>14.366236100354723</v>
      </c>
      <c r="AC16" t="s">
        <v>17</v>
      </c>
      <c r="AD16">
        <f t="shared" si="3"/>
        <v>11.012757320597895</v>
      </c>
      <c r="AE16">
        <f t="shared" si="3"/>
        <v>10.970152419474667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9.2582333333333313</v>
      </c>
      <c r="M27">
        <f t="shared" si="4"/>
        <v>6.5847000000000007</v>
      </c>
      <c r="P27">
        <f>L28-L27</f>
        <v>0.46276666666666877</v>
      </c>
      <c r="Q27">
        <f>M28-M27</f>
        <v>9.9166666666666181E-2</v>
      </c>
      <c r="S27">
        <v>0.5</v>
      </c>
      <c r="T27">
        <f>P27/L27*100</f>
        <v>4.9984338264679966</v>
      </c>
      <c r="U27">
        <f>Q27/M27*100</f>
        <v>1.5060164725297458</v>
      </c>
      <c r="Y27">
        <f>L27</f>
        <v>9.2582333333333313</v>
      </c>
      <c r="Z27">
        <f>M27</f>
        <v>6.5847000000000007</v>
      </c>
      <c r="AB27">
        <f>T27</f>
        <v>4.9984338264679966</v>
      </c>
      <c r="AC27">
        <f>T28</f>
        <v>-18.639445250533736</v>
      </c>
      <c r="AD27">
        <f>T29</f>
        <v>-32.779111925601342</v>
      </c>
      <c r="AE27">
        <f>T30</f>
        <v>-27.269601471843064</v>
      </c>
      <c r="AF27">
        <f>T31</f>
        <v>-23.748231304028476</v>
      </c>
      <c r="AG27">
        <f>T32</f>
        <v>-11.892657706473869</v>
      </c>
      <c r="AH27">
        <f>U27</f>
        <v>1.5060164725297458</v>
      </c>
      <c r="AI27">
        <f>U28</f>
        <v>6.3176758242592461</v>
      </c>
      <c r="AJ27">
        <f>U29</f>
        <v>-3.1433980793860541</v>
      </c>
      <c r="AK27">
        <f>U30</f>
        <v>6.2460451248095072</v>
      </c>
      <c r="AL27">
        <f>U31</f>
        <v>11.490526017383724</v>
      </c>
      <c r="AM27">
        <f>U32</f>
        <v>22.912458679463992</v>
      </c>
    </row>
    <row r="28" spans="11:39" x14ac:dyDescent="0.25">
      <c r="K28">
        <v>0.5</v>
      </c>
      <c r="L28">
        <f t="shared" si="4"/>
        <v>9.7210000000000001</v>
      </c>
      <c r="M28">
        <f t="shared" si="4"/>
        <v>6.6838666666666668</v>
      </c>
      <c r="P28">
        <f>L29-L27</f>
        <v>-1.7256833333333308</v>
      </c>
      <c r="Q28">
        <f>M29-M27</f>
        <v>0.41599999999999859</v>
      </c>
      <c r="S28">
        <v>1.5</v>
      </c>
      <c r="T28">
        <f>P28/L27*100</f>
        <v>-18.639445250533736</v>
      </c>
      <c r="U28">
        <f>Q28/M27*100</f>
        <v>6.3176758242592461</v>
      </c>
    </row>
    <row r="29" spans="11:39" x14ac:dyDescent="0.25">
      <c r="K29">
        <v>1.5</v>
      </c>
      <c r="L29">
        <f t="shared" si="4"/>
        <v>7.5325500000000005</v>
      </c>
      <c r="M29">
        <f t="shared" si="4"/>
        <v>7.0006999999999993</v>
      </c>
      <c r="P29">
        <f>L30-L27</f>
        <v>-3.0347666666666644</v>
      </c>
      <c r="Q29">
        <f>M30-M27</f>
        <v>-0.20698333333333352</v>
      </c>
      <c r="S29">
        <v>2.5</v>
      </c>
      <c r="T29">
        <f>P29/L27*100</f>
        <v>-32.779111925601342</v>
      </c>
      <c r="U29">
        <f>Q29/M27*100</f>
        <v>-3.1433980793860541</v>
      </c>
    </row>
    <row r="30" spans="11:39" x14ac:dyDescent="0.25">
      <c r="K30">
        <v>2.5</v>
      </c>
      <c r="L30">
        <f t="shared" si="4"/>
        <v>6.2234666666666669</v>
      </c>
      <c r="M30">
        <f t="shared" si="4"/>
        <v>6.3777166666666671</v>
      </c>
      <c r="P30">
        <f>L31-L27</f>
        <v>-2.5246833333333312</v>
      </c>
      <c r="Q30">
        <f>M31-M27</f>
        <v>0.41128333333333167</v>
      </c>
      <c r="S30">
        <v>3.5</v>
      </c>
      <c r="T30">
        <f>P30/L27*100</f>
        <v>-27.269601471843064</v>
      </c>
      <c r="U30">
        <f>Q30/M27*100</f>
        <v>6.2460451248095072</v>
      </c>
    </row>
    <row r="31" spans="11:39" x14ac:dyDescent="0.25">
      <c r="K31">
        <v>3.5</v>
      </c>
      <c r="L31">
        <f t="shared" si="4"/>
        <v>6.7335500000000001</v>
      </c>
      <c r="M31">
        <f t="shared" si="4"/>
        <v>6.9959833333333323</v>
      </c>
      <c r="P31">
        <f>L32-L27</f>
        <v>-2.1986666666666652</v>
      </c>
      <c r="Q31">
        <f>M32-M27</f>
        <v>0.75661666666666605</v>
      </c>
      <c r="S31">
        <v>4.5</v>
      </c>
      <c r="T31">
        <f>P31/L27*100</f>
        <v>-23.748231304028476</v>
      </c>
      <c r="U31">
        <f>Q31/M27*100</f>
        <v>11.490526017383724</v>
      </c>
    </row>
    <row r="32" spans="11:39" x14ac:dyDescent="0.25">
      <c r="K32">
        <v>4.5</v>
      </c>
      <c r="L32">
        <f t="shared" si="4"/>
        <v>7.0595666666666661</v>
      </c>
      <c r="M32">
        <f t="shared" si="4"/>
        <v>7.3413166666666667</v>
      </c>
      <c r="P32">
        <f>L33-L27</f>
        <v>-1.101049999999999</v>
      </c>
      <c r="Q32">
        <f>M33-M27</f>
        <v>1.5087166666666656</v>
      </c>
      <c r="S32">
        <v>5.5</v>
      </c>
      <c r="T32">
        <f>P32/L27*100</f>
        <v>-11.892657706473869</v>
      </c>
      <c r="U32">
        <f>Q32/M27*100</f>
        <v>22.912458679463992</v>
      </c>
    </row>
    <row r="33" spans="1:13" x14ac:dyDescent="0.25">
      <c r="K33">
        <v>5.5</v>
      </c>
      <c r="L33">
        <f t="shared" si="4"/>
        <v>8.1571833333333323</v>
      </c>
      <c r="M33">
        <f t="shared" si="4"/>
        <v>8.0934166666666663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9.3209999999999997</v>
      </c>
      <c r="C44">
        <f>K5</f>
        <v>6.6543000000000001</v>
      </c>
    </row>
    <row r="45" spans="1:13" x14ac:dyDescent="0.25">
      <c r="A45" s="1">
        <v>4</v>
      </c>
      <c r="B45">
        <f>N5</f>
        <v>8.7068999999999992</v>
      </c>
      <c r="C45">
        <f>O5</f>
        <v>5.6601999999999997</v>
      </c>
    </row>
    <row r="46" spans="1:13" x14ac:dyDescent="0.25">
      <c r="A46" s="1">
        <v>5</v>
      </c>
      <c r="B46">
        <f>R5</f>
        <v>9.2642000000000007</v>
      </c>
      <c r="C46">
        <f>S5</f>
        <v>4.6989999999999998</v>
      </c>
    </row>
    <row r="47" spans="1:13" x14ac:dyDescent="0.25">
      <c r="A47" s="1">
        <v>6</v>
      </c>
      <c r="B47">
        <f>V5</f>
        <v>9.2536000000000005</v>
      </c>
      <c r="C47">
        <f>W5</f>
        <v>8.3853000000000009</v>
      </c>
    </row>
    <row r="48" spans="1:13" x14ac:dyDescent="0.25">
      <c r="A48" s="1">
        <v>7</v>
      </c>
      <c r="B48">
        <f>Z5</f>
        <v>9.8318999999999992</v>
      </c>
      <c r="C48">
        <f>AA5</f>
        <v>6.2641</v>
      </c>
    </row>
    <row r="49" spans="1:3" x14ac:dyDescent="0.25">
      <c r="A49" s="1">
        <v>8</v>
      </c>
      <c r="B49">
        <f>AD5</f>
        <v>9.1717999999999993</v>
      </c>
      <c r="C49">
        <f>AE5</f>
        <v>7.8452999999999999</v>
      </c>
    </row>
    <row r="51" spans="1:3" x14ac:dyDescent="0.25">
      <c r="A51" t="s">
        <v>28</v>
      </c>
      <c r="B51">
        <f>AVERAGE(B42:B49)</f>
        <v>6.9436749999999989</v>
      </c>
      <c r="C51">
        <f>AVERAGE(C42:C49)</f>
        <v>4.9385250000000003</v>
      </c>
    </row>
    <row r="52" spans="1:3" x14ac:dyDescent="0.25">
      <c r="A52" t="s">
        <v>15</v>
      </c>
      <c r="B52">
        <f>_xlfn.STDEV.P(B42:B49)</f>
        <v>4.0189684002085668</v>
      </c>
      <c r="C52">
        <f>_xlfn.STDEV.P(C42:C49)</f>
        <v>3.0493211768154231</v>
      </c>
    </row>
    <row r="53" spans="1:3" x14ac:dyDescent="0.25">
      <c r="A53" t="s">
        <v>29</v>
      </c>
      <c r="B53">
        <f>1.5*B52</f>
        <v>6.0284526003128498</v>
      </c>
      <c r="C53">
        <f>1.5*C52</f>
        <v>4.5739817652231345</v>
      </c>
    </row>
    <row r="54" spans="1:3" x14ac:dyDescent="0.25">
      <c r="A54" t="s">
        <v>16</v>
      </c>
      <c r="B54">
        <f>2*B52</f>
        <v>8.0379368004171337</v>
      </c>
      <c r="C54">
        <f>2*C52</f>
        <v>6.0986423536308463</v>
      </c>
    </row>
    <row r="55" spans="1:3" x14ac:dyDescent="0.25">
      <c r="A55" t="s">
        <v>30</v>
      </c>
      <c r="B55">
        <f>B51+B53</f>
        <v>12.972127600312849</v>
      </c>
      <c r="C55">
        <f>C51+C53</f>
        <v>9.5125067652231348</v>
      </c>
    </row>
    <row r="56" spans="1:3" x14ac:dyDescent="0.25">
      <c r="A56" t="s">
        <v>17</v>
      </c>
      <c r="B56">
        <f>B51+B54</f>
        <v>14.981611800417133</v>
      </c>
      <c r="C56">
        <f>C51+C54</f>
        <v>11.037167353630846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2015-05-18T01:02:35Z</dcterms:created>
  <dcterms:modified xsi:type="dcterms:W3CDTF">2015-08-04T04:23:25Z</dcterms:modified>
</cp:coreProperties>
</file>