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L30" i="1"/>
  <c r="L29" i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N13" i="1"/>
  <c r="N16" i="1" s="1"/>
  <c r="O13" i="1"/>
  <c r="R13" i="1"/>
  <c r="S13" i="1"/>
  <c r="S16" i="1" s="1"/>
  <c r="V13" i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K14" i="1"/>
  <c r="N14" i="1"/>
  <c r="O14" i="1"/>
  <c r="O15" i="1" s="1"/>
  <c r="O16" i="1" s="1"/>
  <c r="R14" i="1"/>
  <c r="R15" i="1" s="1"/>
  <c r="R16" i="1" s="1"/>
  <c r="S14" i="1"/>
  <c r="V14" i="1"/>
  <c r="V15" i="1" s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AA15" i="1"/>
  <c r="AD15" i="1"/>
  <c r="C14" i="1"/>
  <c r="C15" i="1" s="1"/>
  <c r="B14" i="1"/>
  <c r="B15" i="1" s="1"/>
  <c r="C13" i="1"/>
  <c r="C16" i="1" s="1"/>
  <c r="B13" i="1"/>
  <c r="Q27" i="1" l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P30" i="1"/>
  <c r="T30" i="1" s="1"/>
  <c r="AE27" i="1" s="1"/>
  <c r="V16" i="1"/>
  <c r="P31" i="1"/>
  <c r="T31" i="1" s="1"/>
  <c r="AF27" i="1" s="1"/>
  <c r="Q28" i="1"/>
  <c r="U28" i="1" s="1"/>
  <c r="AI27" i="1" s="1"/>
  <c r="K16" i="1"/>
  <c r="J16" i="1"/>
  <c r="B52" i="1"/>
  <c r="B54" i="1" s="1"/>
  <c r="C52" i="1"/>
  <c r="C54" i="1" s="1"/>
  <c r="B16" i="1"/>
  <c r="B51" i="1"/>
  <c r="C51" i="1"/>
  <c r="B53" i="1" l="1"/>
  <c r="C53" i="1"/>
  <c r="C55" i="1" s="1"/>
  <c r="B56" i="1"/>
  <c r="B55" i="1"/>
  <c r="C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<sst xmlns="http://schemas.openxmlformats.org/spreadsheetml/2006/main" count="86" uniqueCount="31">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</sst>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2.8153999999999999</v>
      </c>
      <c r="G5">
        <v>22.301300000000001</v>
      </c>
      <c r="I5">
        <v>828</v>
      </c>
      <c r="M5">
        <v>828</v>
      </c>
      <c r="N5">
        <v>2.6456</v>
      </c>
      <c r="O5">
        <v>17.548400000000001</v>
      </c>
      <c r="Q5">
        <v>828</v>
      </c>
      <c r="R5">
        <v>2.5209999999999999</v>
      </c>
      <c r="S5">
        <v>17.0366</v>
      </c>
      <c r="U5">
        <v>828</v>
      </c>
      <c r="Y5">
        <v>828</v>
      </c>
      <c r="Z5">
        <v>2.3483999999999998</v>
      </c>
      <c r="AA5">
        <v>8.3934999999999995</v>
      </c>
      <c r="AC5">
        <v>828</v>
      </c>
      <c r="AD5">
        <v>3.5051999999999999</v>
      </c>
      <c r="AE5">
        <v>5.2474999999999996</v>
      </c>
    </row>
    <row r="6" spans="1:31" x14ac:dyDescent="0.25">
      <c r="A6">
        <v>0.5</v>
      </c>
      <c r="E6">
        <v>0.5</v>
      </c>
      <c r="F6">
        <v>3.6044999999999998</v>
      </c>
      <c r="G6">
        <v>21.6053</v>
      </c>
      <c r="I6">
        <v>0.5</v>
      </c>
      <c r="M6">
        <v>0.5</v>
      </c>
      <c r="N6">
        <v>2.9211</v>
      </c>
      <c r="O6">
        <v>17.662600000000001</v>
      </c>
      <c r="Q6">
        <v>0.5</v>
      </c>
      <c r="R6">
        <v>2.2439</v>
      </c>
      <c r="S6">
        <v>16.865200000000002</v>
      </c>
      <c r="U6">
        <v>0.5</v>
      </c>
      <c r="Y6">
        <v>0.5</v>
      </c>
      <c r="Z6">
        <v>2.3877000000000002</v>
      </c>
      <c r="AA6">
        <v>8.2904999999999998</v>
      </c>
      <c r="AC6">
        <v>0.5</v>
      </c>
      <c r="AD6">
        <v>2.8635999999999999</v>
      </c>
      <c r="AE6">
        <v>5.1992000000000003</v>
      </c>
    </row>
    <row r="7" spans="1:31" x14ac:dyDescent="0.25">
      <c r="A7">
        <v>1.5</v>
      </c>
      <c r="E7">
        <v>1.5</v>
      </c>
      <c r="F7">
        <v>4.2107000000000001</v>
      </c>
      <c r="G7">
        <v>27.025300000000001</v>
      </c>
      <c r="I7">
        <v>1.5</v>
      </c>
      <c r="M7">
        <v>1.5</v>
      </c>
      <c r="N7">
        <v>3.4342999999999999</v>
      </c>
      <c r="O7">
        <v>20.745200000000001</v>
      </c>
      <c r="Q7">
        <v>1.5</v>
      </c>
      <c r="R7">
        <v>2.4885999999999999</v>
      </c>
      <c r="S7">
        <v>19.055599999999998</v>
      </c>
      <c r="U7">
        <v>1.5</v>
      </c>
      <c r="Y7">
        <v>1.5</v>
      </c>
      <c r="Z7">
        <v>3.1343999999999999</v>
      </c>
      <c r="AA7">
        <v>11.3569</v>
      </c>
      <c r="AC7">
        <v>1.5</v>
      </c>
      <c r="AD7">
        <v>2.3591000000000002</v>
      </c>
      <c r="AE7">
        <v>4.4710999999999999</v>
      </c>
    </row>
    <row r="8" spans="1:31" x14ac:dyDescent="0.25">
      <c r="A8">
        <v>2.5</v>
      </c>
      <c r="E8">
        <v>2.5</v>
      </c>
      <c r="F8">
        <v>2.8203999999999998</v>
      </c>
      <c r="G8">
        <v>26.8872</v>
      </c>
      <c r="I8">
        <v>2.5</v>
      </c>
      <c r="M8">
        <v>2.5</v>
      </c>
      <c r="N8">
        <v>4.2671000000000001</v>
      </c>
      <c r="O8">
        <v>30.1204</v>
      </c>
      <c r="Q8">
        <v>2.5</v>
      </c>
      <c r="R8">
        <v>2.7342</v>
      </c>
      <c r="S8">
        <v>15.9651</v>
      </c>
      <c r="U8">
        <v>2.5</v>
      </c>
      <c r="Y8">
        <v>2.5</v>
      </c>
      <c r="Z8">
        <v>3.2581000000000002</v>
      </c>
      <c r="AA8">
        <v>11.053100000000001</v>
      </c>
      <c r="AC8">
        <v>2.5</v>
      </c>
      <c r="AD8">
        <v>3.1461000000000001</v>
      </c>
      <c r="AE8">
        <v>3.6257999999999999</v>
      </c>
    </row>
    <row r="9" spans="1:31" x14ac:dyDescent="0.25">
      <c r="A9">
        <v>3.5</v>
      </c>
      <c r="E9">
        <v>3.5</v>
      </c>
      <c r="F9">
        <v>3.0638000000000001</v>
      </c>
      <c r="G9">
        <v>39.302399999999999</v>
      </c>
      <c r="I9">
        <v>3.5</v>
      </c>
      <c r="M9">
        <v>3.5</v>
      </c>
      <c r="N9">
        <v>4.2073999999999998</v>
      </c>
      <c r="O9">
        <v>36.309399999999997</v>
      </c>
      <c r="Q9">
        <v>3.5</v>
      </c>
      <c r="R9">
        <v>3.0400999999999998</v>
      </c>
      <c r="S9">
        <v>23.835100000000001</v>
      </c>
      <c r="U9">
        <v>3.5</v>
      </c>
      <c r="Y9">
        <v>3.5</v>
      </c>
      <c r="Z9">
        <v>3.2761</v>
      </c>
      <c r="AA9">
        <v>19.2669</v>
      </c>
      <c r="AC9">
        <v>3.5</v>
      </c>
      <c r="AD9">
        <v>3.4575999999999998</v>
      </c>
      <c r="AE9">
        <v>12.5411</v>
      </c>
    </row>
    <row r="10" spans="1:31" x14ac:dyDescent="0.25">
      <c r="A10">
        <v>4.5</v>
      </c>
      <c r="E10">
        <v>4.5</v>
      </c>
      <c r="F10">
        <v>3.0436000000000001</v>
      </c>
      <c r="G10">
        <v>31.973500000000001</v>
      </c>
      <c r="I10">
        <v>4.5</v>
      </c>
      <c r="M10">
        <v>4.5</v>
      </c>
      <c r="N10">
        <v>3.39</v>
      </c>
      <c r="O10">
        <v>32.871000000000002</v>
      </c>
      <c r="Q10">
        <v>4.5</v>
      </c>
      <c r="R10">
        <v>2.9794</v>
      </c>
      <c r="S10">
        <v>35.011099999999999</v>
      </c>
      <c r="U10">
        <v>4.5</v>
      </c>
      <c r="Y10">
        <v>4.5</v>
      </c>
      <c r="Z10">
        <v>3.1497000000000002</v>
      </c>
      <c r="AA10">
        <v>15.7079</v>
      </c>
      <c r="AC10">
        <v>4.5</v>
      </c>
      <c r="AD10">
        <v>3.6587999999999998</v>
      </c>
      <c r="AE10">
        <v>16.0136</v>
      </c>
    </row>
    <row r="11" spans="1:31" x14ac:dyDescent="0.25">
      <c r="A11">
        <v>5.5</v>
      </c>
      <c r="E11">
        <v>5.5</v>
      </c>
      <c r="F11">
        <v>2.6547000000000001</v>
      </c>
      <c r="G11">
        <v>40.174799999999998</v>
      </c>
      <c r="I11">
        <v>5.5</v>
      </c>
      <c r="M11">
        <v>5.5</v>
      </c>
      <c r="N11">
        <v>3.1383999999999999</v>
      </c>
      <c r="O11">
        <v>37.202500000000001</v>
      </c>
      <c r="Q11">
        <v>5.5</v>
      </c>
      <c r="R11">
        <v>3.2498</v>
      </c>
      <c r="S11">
        <v>28.9481</v>
      </c>
      <c r="U11">
        <v>5.5</v>
      </c>
      <c r="Y11">
        <v>5.5</v>
      </c>
      <c r="Z11">
        <v>3.0021</v>
      </c>
      <c r="AA11">
        <v>10.553699999999999</v>
      </c>
      <c r="AC11">
        <v>5.5</v>
      </c>
      <c r="AD11">
        <v>2.3934000000000002</v>
      </c>
      <c r="AE11">
        <v>14.722899999999999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3.2329500000000002</v>
      </c>
      <c r="G13">
        <f t="shared" si="0"/>
        <v>31.161416666666668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3.5597166666666666</v>
      </c>
      <c r="O13">
        <f t="shared" si="0"/>
        <v>29.151849999999996</v>
      </c>
      <c r="Q13" t="s">
        <v>14</v>
      </c>
      <c r="R13">
        <f t="shared" si="0"/>
        <v>2.789333333333333</v>
      </c>
      <c r="S13">
        <f t="shared" si="0"/>
        <v>23.280033333333336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3.0346833333333332</v>
      </c>
      <c r="AA13">
        <f t="shared" si="0"/>
        <v>12.704833333333331</v>
      </c>
      <c r="AC13" t="s">
        <v>14</v>
      </c>
      <c r="AD13">
        <f t="shared" si="0"/>
        <v>2.9797666666666665</v>
      </c>
      <c r="AE13">
        <f t="shared" si="0"/>
        <v>9.4289500000000004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0.52647889717125973</v>
      </c>
      <c r="G14">
        <f t="shared" si="1"/>
        <v>6.7684553017205458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0.50822517127964217</v>
      </c>
      <c r="O14">
        <f t="shared" si="1"/>
        <v>7.455292114051165</v>
      </c>
      <c r="Q14" t="s">
        <v>15</v>
      </c>
      <c r="R14">
        <f t="shared" si="1"/>
        <v>0.34205666034867943</v>
      </c>
      <c r="S14">
        <f t="shared" si="1"/>
        <v>6.8624239793401074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0.30304520244053068</v>
      </c>
      <c r="AA14">
        <f t="shared" si="1"/>
        <v>3.6682872709511596</v>
      </c>
      <c r="AC14" t="s">
        <v>15</v>
      </c>
      <c r="AD14">
        <f t="shared" si="1"/>
        <v>0.4932250016191625</v>
      </c>
      <c r="AE14">
        <f t="shared" si="1"/>
        <v>5.118863992707106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1.0529577943425195</v>
      </c>
      <c r="G15">
        <f t="shared" si="2"/>
        <v>13.536910603441092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1.0164503425592843</v>
      </c>
      <c r="O15">
        <f t="shared" si="2"/>
        <v>14.91058422810233</v>
      </c>
      <c r="Q15" t="s">
        <v>16</v>
      </c>
      <c r="R15">
        <f t="shared" si="2"/>
        <v>0.68411332069735886</v>
      </c>
      <c r="S15">
        <f t="shared" si="2"/>
        <v>13.724847958680215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0.60609040488106136</v>
      </c>
      <c r="AA15">
        <f t="shared" si="2"/>
        <v>7.3365745419023192</v>
      </c>
      <c r="AC15" t="s">
        <v>16</v>
      </c>
      <c r="AD15">
        <f t="shared" si="2"/>
        <v>0.98645000323832499</v>
      </c>
      <c r="AE15">
        <f t="shared" si="2"/>
        <v>10.237727985414212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4.2859077943425197</v>
      </c>
      <c r="G16">
        <f t="shared" si="3"/>
        <v>44.698327270107761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4.5761670092259514</v>
      </c>
      <c r="O16">
        <f t="shared" si="3"/>
        <v>44.062434228102326</v>
      </c>
      <c r="Q16" t="s">
        <v>17</v>
      </c>
      <c r="R16">
        <f t="shared" si="3"/>
        <v>3.4734466540306919</v>
      </c>
      <c r="S16">
        <f t="shared" si="3"/>
        <v>37.00488129201355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3.6407737382143948</v>
      </c>
      <c r="AA16">
        <f t="shared" si="3"/>
        <v>20.041407875235649</v>
      </c>
      <c r="AC16" t="s">
        <v>17</v>
      </c>
      <c r="AD16">
        <f t="shared" si="3"/>
        <v>3.9662166699049912</v>
      </c>
      <c r="AE16">
        <f t="shared" si="3"/>
        <v>19.666677985414211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2.7671200000000002</v>
      </c>
      <c r="M27">
        <f t="shared" si="4"/>
        <v>14.105459999999999</v>
      </c>
      <c r="P27">
        <f>L28-L27</f>
        <v>3.7040000000000184E-2</v>
      </c>
      <c r="Q27">
        <f>M28-M27</f>
        <v>-0.18089999999999939</v>
      </c>
      <c r="S27">
        <v>0.5</v>
      </c>
      <c r="T27">
        <f>P27/L27*100</f>
        <v>1.3385758478128951</v>
      </c>
      <c r="U27">
        <f>Q27/M27*100</f>
        <v>-1.2824821026751301</v>
      </c>
      <c r="Y27">
        <f>L27</f>
        <v>2.7671200000000002</v>
      </c>
      <c r="Z27">
        <f>M27</f>
        <v>14.105459999999999</v>
      </c>
      <c r="AB27">
        <f>T27</f>
        <v>1.3385758478128951</v>
      </c>
      <c r="AC27">
        <f>T28</f>
        <v>12.948480730868173</v>
      </c>
      <c r="AD27">
        <f>T29</f>
        <v>17.27644626904506</v>
      </c>
      <c r="AE27">
        <f>T30</f>
        <v>23.196681025759617</v>
      </c>
      <c r="AF27">
        <f>T31</f>
        <v>17.244644251062464</v>
      </c>
      <c r="AG27">
        <f>T32</f>
        <v>4.3568764636155919</v>
      </c>
      <c r="AH27">
        <f>U27</f>
        <v>-1.2824821026751301</v>
      </c>
      <c r="AI27">
        <f>U28</f>
        <v>17.194476465141864</v>
      </c>
      <c r="AJ27">
        <f>U29</f>
        <v>24.280385042387849</v>
      </c>
      <c r="AK27">
        <f>U30</f>
        <v>86.105096891558304</v>
      </c>
      <c r="AL27">
        <f>U31</f>
        <v>86.561941262461488</v>
      </c>
      <c r="AM27">
        <f>U32</f>
        <v>86.597246739914908</v>
      </c>
    </row>
    <row r="28" spans="11:39" x14ac:dyDescent="0.25">
      <c r="K28">
        <v>0.5</v>
      </c>
      <c r="L28">
        <f t="shared" si="4"/>
        <v>2.8041600000000004</v>
      </c>
      <c r="M28">
        <f t="shared" si="4"/>
        <v>13.92456</v>
      </c>
      <c r="P28">
        <f>L29-L27</f>
        <v>0.3582999999999994</v>
      </c>
      <c r="Q28">
        <f>M29-M27</f>
        <v>2.4253599999999995</v>
      </c>
      <c r="S28">
        <v>1.5</v>
      </c>
      <c r="T28">
        <f>P28/L27*100</f>
        <v>12.948480730868173</v>
      </c>
      <c r="U28">
        <f>Q28/M27*100</f>
        <v>17.194476465141864</v>
      </c>
    </row>
    <row r="29" spans="11:39" x14ac:dyDescent="0.25">
      <c r="K29">
        <v>1.5</v>
      </c>
      <c r="L29">
        <f t="shared" si="4"/>
        <v>3.1254199999999996</v>
      </c>
      <c r="M29">
        <f t="shared" si="4"/>
        <v>16.530819999999999</v>
      </c>
      <c r="P29">
        <f>L30-L27</f>
        <v>0.47805999999999971</v>
      </c>
      <c r="Q29">
        <f>M30-M27</f>
        <v>3.4248600000000007</v>
      </c>
      <c r="S29">
        <v>2.5</v>
      </c>
      <c r="T29">
        <f>P29/L27*100</f>
        <v>17.27644626904506</v>
      </c>
      <c r="U29">
        <f>Q29/M27*100</f>
        <v>24.280385042387849</v>
      </c>
    </row>
    <row r="30" spans="11:39" x14ac:dyDescent="0.25">
      <c r="K30">
        <v>2.5</v>
      </c>
      <c r="L30">
        <f t="shared" si="4"/>
        <v>3.24518</v>
      </c>
      <c r="M30">
        <f t="shared" si="4"/>
        <v>17.53032</v>
      </c>
      <c r="P30">
        <f>L31-L27</f>
        <v>0.64187999999999956</v>
      </c>
      <c r="Q30">
        <f>M31-M27</f>
        <v>12.145519999999999</v>
      </c>
      <c r="S30">
        <v>3.5</v>
      </c>
      <c r="T30">
        <f>P30/L27*100</f>
        <v>23.196681025759617</v>
      </c>
      <c r="U30">
        <f>Q30/M27*100</f>
        <v>86.105096891558304</v>
      </c>
    </row>
    <row r="31" spans="11:39" x14ac:dyDescent="0.25">
      <c r="K31">
        <v>3.5</v>
      </c>
      <c r="L31">
        <f t="shared" si="4"/>
        <v>3.4089999999999998</v>
      </c>
      <c r="M31">
        <f t="shared" si="4"/>
        <v>26.250979999999998</v>
      </c>
      <c r="P31">
        <f>L32-L27</f>
        <v>0.47717999999999972</v>
      </c>
      <c r="Q31">
        <f>M32-M27</f>
        <v>12.209960000000001</v>
      </c>
      <c r="S31">
        <v>4.5</v>
      </c>
      <c r="T31">
        <f>P31/L27*100</f>
        <v>17.244644251062464</v>
      </c>
      <c r="U31">
        <f>Q31/M27*100</f>
        <v>86.561941262461488</v>
      </c>
    </row>
    <row r="32" spans="11:39" x14ac:dyDescent="0.25">
      <c r="K32">
        <v>4.5</v>
      </c>
      <c r="L32">
        <f t="shared" si="4"/>
        <v>3.2443</v>
      </c>
      <c r="M32">
        <f t="shared" si="4"/>
        <v>26.31542</v>
      </c>
      <c r="P32">
        <f>L33-L27</f>
        <v>0.12055999999999978</v>
      </c>
      <c r="Q32">
        <f>M33-M27</f>
        <v>12.21494</v>
      </c>
      <c r="S32">
        <v>5.5</v>
      </c>
      <c r="T32">
        <f>P32/L27*100</f>
        <v>4.3568764636155919</v>
      </c>
      <c r="U32">
        <f>Q32/M27*100</f>
        <v>86.597246739914908</v>
      </c>
    </row>
    <row r="33" spans="1:13" x14ac:dyDescent="0.25">
      <c r="K33">
        <v>5.5</v>
      </c>
      <c r="L33">
        <f t="shared" si="4"/>
        <v>2.88768</v>
      </c>
      <c r="M33">
        <f t="shared" si="4"/>
        <v>26.320399999999999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2.8153999999999999</v>
      </c>
      <c r="C43">
        <f>G5</f>
        <v>22.301300000000001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2.6456</v>
      </c>
      <c r="C45">
        <f>O5</f>
        <v>17.548400000000001</v>
      </c>
    </row>
    <row r="46" spans="1:13" x14ac:dyDescent="0.25">
      <c r="A46" s="1">
        <v>5</v>
      </c>
      <c r="B46">
        <f>R5</f>
        <v>2.5209999999999999</v>
      </c>
      <c r="C46">
        <f>S5</f>
        <v>17.0366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2.3483999999999998</v>
      </c>
      <c r="C48">
        <f>AA5</f>
        <v>8.3934999999999995</v>
      </c>
    </row>
    <row r="49" spans="1:3" x14ac:dyDescent="0.25">
      <c r="A49" s="1">
        <v>8</v>
      </c>
      <c r="B49">
        <f>AD5</f>
        <v>3.5051999999999999</v>
      </c>
      <c r="C49">
        <f>AE5</f>
        <v>5.2474999999999996</v>
      </c>
    </row>
    <row r="51" spans="1:3" x14ac:dyDescent="0.25">
      <c r="A51" t="s">
        <v>28</v>
      </c>
      <c r="B51">
        <f>AVERAGE(B42:B49)</f>
        <v>1.7294500000000002</v>
      </c>
      <c r="C51">
        <f>AVERAGE(C42:C49)</f>
        <v>8.8159124999999996</v>
      </c>
    </row>
    <row r="52" spans="1:3" x14ac:dyDescent="0.25">
      <c r="A52" t="s">
        <v>15</v>
      </c>
      <c r="B52">
        <f>_xlfn.STDEV.P(B42:B49)</f>
        <v>1.3763424673750349</v>
      </c>
      <c r="C52">
        <f>_xlfn.STDEV.P(C42:C49)</f>
        <v>8.4540275656691435</v>
      </c>
    </row>
    <row r="53" spans="1:3" x14ac:dyDescent="0.25">
      <c r="A53" t="s">
        <v>29</v>
      </c>
      <c r="B53">
        <f>1.5*B52</f>
        <v>2.0645137010625523</v>
      </c>
      <c r="C53">
        <f>1.5*C52</f>
        <v>12.681041348503715</v>
      </c>
    </row>
    <row r="54" spans="1:3" x14ac:dyDescent="0.25">
      <c r="A54" t="s">
        <v>16</v>
      </c>
      <c r="B54">
        <f>2*B52</f>
        <v>2.7526849347500697</v>
      </c>
      <c r="C54">
        <f>2*C52</f>
        <v>16.908055131338287</v>
      </c>
    </row>
    <row r="55" spans="1:3" x14ac:dyDescent="0.25">
      <c r="A55" t="s">
        <v>30</v>
      </c>
      <c r="B55">
        <f>B51+B53</f>
        <v>3.7939637010625527</v>
      </c>
      <c r="C55">
        <f>C51+C53</f>
        <v>21.496953848503715</v>
      </c>
    </row>
    <row r="56" spans="1:3" x14ac:dyDescent="0.25">
      <c r="A56" t="s">
        <v>17</v>
      </c>
      <c r="B56">
        <f>B51+B54</f>
        <v>4.4821349347500696</v>
      </c>
      <c r="C56">
        <f>C51+C54</f>
        <v>25.723967631338287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2015-05-18T01:31:34Z</dcterms:created>
  <dcterms:modified xsi:type="dcterms:W3CDTF">2015-08-10T00:08:18Z</dcterms:modified>
</cp:coreProperties>
</file>