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P32" i="1"/>
  <c r="T32" i="1" s="1"/>
  <c r="AG27" i="1" s="1"/>
  <c r="P31" i="1"/>
  <c r="T31" i="1" s="1"/>
  <c r="AF27" i="1" s="1"/>
  <c r="M33" i="1"/>
  <c r="Q32" i="1" s="1"/>
  <c r="U32" i="1" s="1"/>
  <c r="AM27" i="1" s="1"/>
  <c r="M32" i="1"/>
  <c r="M31" i="1"/>
  <c r="M30" i="1"/>
  <c r="Q29" i="1" s="1"/>
  <c r="U29" i="1" s="1"/>
  <c r="AJ27" i="1" s="1"/>
  <c r="M29" i="1"/>
  <c r="Q28" i="1" s="1"/>
  <c r="U28" i="1" s="1"/>
  <c r="AI27" i="1" s="1"/>
  <c r="L33" i="1"/>
  <c r="L32" i="1"/>
  <c r="L31" i="1"/>
  <c r="P30" i="1" s="1"/>
  <c r="T30" i="1" s="1"/>
  <c r="AE27" i="1" s="1"/>
  <c r="L30" i="1"/>
  <c r="P29" i="1" s="1"/>
  <c r="T29" i="1" s="1"/>
  <c r="AD27" i="1" s="1"/>
  <c r="L29" i="1"/>
  <c r="M28" i="1"/>
  <c r="L28" i="1"/>
  <c r="P27" i="1" s="1"/>
  <c r="T27" i="1" s="1"/>
  <c r="AB27" i="1" s="1"/>
  <c r="M27" i="1"/>
  <c r="Z27" i="1" s="1"/>
  <c r="L27" i="1"/>
  <c r="Y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4" i="1"/>
  <c r="C15" i="1" s="1"/>
  <c r="C16" i="1" s="1"/>
  <c r="B14" i="1"/>
  <c r="B15" i="1" s="1"/>
  <c r="B16" i="1" s="1"/>
  <c r="C13" i="1"/>
  <c r="B13" i="1"/>
  <c r="Q27" i="1" l="1"/>
  <c r="U27" i="1" s="1"/>
  <c r="AH27" i="1" s="1"/>
  <c r="Q30" i="1"/>
  <c r="U30" i="1" s="1"/>
  <c r="AK27" i="1" s="1"/>
  <c r="B52" i="1"/>
  <c r="B54" i="1" s="1"/>
  <c r="P28" i="1"/>
  <c r="T28" i="1" s="1"/>
  <c r="AC27" i="1" s="1"/>
  <c r="Q31" i="1"/>
  <c r="U31" i="1" s="1"/>
  <c r="AL27" i="1" s="1"/>
  <c r="C52" i="1"/>
  <c r="C54" i="1" s="1"/>
  <c r="J16" i="1"/>
  <c r="B51" i="1"/>
  <c r="C51" i="1"/>
  <c r="C53" i="1" l="1"/>
  <c r="B53" i="1"/>
  <c r="C56" i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<sst xmlns="http://schemas.openxmlformats.org/spreadsheetml/2006/main" count="86" uniqueCount="31">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</sst>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J5" sqref="J5:K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F5">
        <v>5.4363999999999999</v>
      </c>
      <c r="G5">
        <v>2.8633999999999999</v>
      </c>
      <c r="I5">
        <v>626</v>
      </c>
      <c r="M5">
        <v>626</v>
      </c>
      <c r="N5">
        <v>5.0812999999999997</v>
      </c>
      <c r="O5">
        <v>2.6892</v>
      </c>
      <c r="Q5">
        <v>626</v>
      </c>
      <c r="R5">
        <v>5.8407</v>
      </c>
      <c r="S5">
        <v>2.7090000000000001</v>
      </c>
      <c r="U5">
        <v>626</v>
      </c>
      <c r="V5">
        <v>5.1462000000000003</v>
      </c>
      <c r="W5">
        <v>3.1347</v>
      </c>
      <c r="Y5">
        <v>626</v>
      </c>
      <c r="Z5">
        <v>5.3963999999999999</v>
      </c>
      <c r="AA5">
        <v>2.8668</v>
      </c>
      <c r="AC5">
        <v>626</v>
      </c>
      <c r="AD5">
        <v>5.4855</v>
      </c>
      <c r="AE5">
        <v>3.2616999999999998</v>
      </c>
    </row>
    <row r="6" spans="1:31" x14ac:dyDescent="0.25">
      <c r="A6">
        <v>0.5</v>
      </c>
      <c r="E6">
        <v>0.5</v>
      </c>
      <c r="F6">
        <v>4.8262999999999998</v>
      </c>
      <c r="G6">
        <v>3.0272000000000001</v>
      </c>
      <c r="I6">
        <v>0.5</v>
      </c>
      <c r="M6">
        <v>0.5</v>
      </c>
      <c r="N6">
        <v>5.1524999999999999</v>
      </c>
      <c r="O6">
        <v>2.6120999999999999</v>
      </c>
      <c r="Q6">
        <v>0.5</v>
      </c>
      <c r="R6">
        <v>5.4207999999999998</v>
      </c>
      <c r="S6">
        <v>2.7202999999999999</v>
      </c>
      <c r="U6">
        <v>0.5</v>
      </c>
      <c r="V6">
        <v>5.6835000000000004</v>
      </c>
      <c r="W6">
        <v>2.4847000000000001</v>
      </c>
      <c r="Y6">
        <v>0.5</v>
      </c>
      <c r="Z6">
        <v>5.1773999999999996</v>
      </c>
      <c r="AA6">
        <v>2.9601000000000002</v>
      </c>
      <c r="AC6">
        <v>0.5</v>
      </c>
      <c r="AD6">
        <v>5.0708000000000002</v>
      </c>
      <c r="AE6">
        <v>2.9068000000000001</v>
      </c>
    </row>
    <row r="7" spans="1:31" x14ac:dyDescent="0.25">
      <c r="A7">
        <v>1.5</v>
      </c>
      <c r="E7">
        <v>1.5</v>
      </c>
      <c r="F7">
        <v>3.9567000000000001</v>
      </c>
      <c r="G7">
        <v>3.0211999999999999</v>
      </c>
      <c r="I7">
        <v>1.5</v>
      </c>
      <c r="M7">
        <v>1.5</v>
      </c>
      <c r="N7">
        <v>4.6745999999999999</v>
      </c>
      <c r="O7">
        <v>3.4607000000000001</v>
      </c>
      <c r="Q7">
        <v>1.5</v>
      </c>
      <c r="R7">
        <v>4.3228999999999997</v>
      </c>
      <c r="S7">
        <v>2.5863</v>
      </c>
      <c r="U7">
        <v>1.5</v>
      </c>
      <c r="V7">
        <v>5.0232999999999999</v>
      </c>
      <c r="W7">
        <v>2.6238000000000001</v>
      </c>
      <c r="Y7">
        <v>1.5</v>
      </c>
      <c r="Z7">
        <v>24.203299999999999</v>
      </c>
      <c r="AA7">
        <v>15.985200000000001</v>
      </c>
      <c r="AC7">
        <v>1.5</v>
      </c>
      <c r="AD7">
        <v>16.0564</v>
      </c>
      <c r="AE7">
        <v>6.5491000000000001</v>
      </c>
    </row>
    <row r="8" spans="1:31" x14ac:dyDescent="0.25">
      <c r="A8">
        <v>2.5</v>
      </c>
      <c r="E8">
        <v>2.5</v>
      </c>
      <c r="F8">
        <v>3.5297000000000001</v>
      </c>
      <c r="G8">
        <v>2.6934999999999998</v>
      </c>
      <c r="I8">
        <v>2.5</v>
      </c>
      <c r="M8">
        <v>2.5</v>
      </c>
      <c r="N8">
        <v>3.3980999999999999</v>
      </c>
      <c r="O8">
        <v>2.6839</v>
      </c>
      <c r="Q8">
        <v>2.5</v>
      </c>
      <c r="R8">
        <v>3.1421999999999999</v>
      </c>
      <c r="S8">
        <v>2.77</v>
      </c>
      <c r="U8">
        <v>2.5</v>
      </c>
      <c r="V8">
        <v>4.1228999999999996</v>
      </c>
      <c r="W8">
        <v>2.7505999999999999</v>
      </c>
      <c r="Y8">
        <v>2.5</v>
      </c>
      <c r="Z8">
        <v>11.099</v>
      </c>
      <c r="AA8">
        <v>10.5578</v>
      </c>
      <c r="AC8">
        <v>2.5</v>
      </c>
      <c r="AD8">
        <v>36.120899999999999</v>
      </c>
      <c r="AE8">
        <v>3.6331000000000002</v>
      </c>
    </row>
    <row r="9" spans="1:31" x14ac:dyDescent="0.25">
      <c r="A9">
        <v>3.5</v>
      </c>
      <c r="E9">
        <v>3.5</v>
      </c>
      <c r="F9">
        <v>4.7282000000000002</v>
      </c>
      <c r="G9">
        <v>2.7545000000000002</v>
      </c>
      <c r="I9">
        <v>3.5</v>
      </c>
      <c r="M9">
        <v>3.5</v>
      </c>
      <c r="N9">
        <v>5.9893000000000001</v>
      </c>
      <c r="O9">
        <v>2.5586000000000002</v>
      </c>
      <c r="Q9">
        <v>3.5</v>
      </c>
      <c r="R9">
        <v>2.5701000000000001</v>
      </c>
      <c r="S9">
        <v>2.7082000000000002</v>
      </c>
      <c r="U9">
        <v>3.5</v>
      </c>
      <c r="V9">
        <v>4.4766000000000004</v>
      </c>
      <c r="W9">
        <v>2.6375000000000002</v>
      </c>
      <c r="Y9">
        <v>3.5</v>
      </c>
      <c r="Z9">
        <v>6.2104999999999997</v>
      </c>
      <c r="AA9">
        <v>2.7370999999999999</v>
      </c>
      <c r="AC9">
        <v>3.5</v>
      </c>
      <c r="AD9">
        <v>5.2366999999999999</v>
      </c>
      <c r="AE9">
        <v>2.8933</v>
      </c>
    </row>
    <row r="10" spans="1:31" x14ac:dyDescent="0.25">
      <c r="A10">
        <v>4.5</v>
      </c>
      <c r="E10">
        <v>4.5</v>
      </c>
      <c r="F10">
        <v>4.9004000000000003</v>
      </c>
      <c r="G10">
        <v>3.7347999999999999</v>
      </c>
      <c r="I10">
        <v>4.5</v>
      </c>
      <c r="M10">
        <v>4.5</v>
      </c>
      <c r="N10">
        <v>5.79</v>
      </c>
      <c r="O10">
        <v>2.7686000000000002</v>
      </c>
      <c r="Q10">
        <v>4.5</v>
      </c>
      <c r="R10">
        <v>4.9463999999999997</v>
      </c>
      <c r="S10">
        <v>2.8424999999999998</v>
      </c>
      <c r="U10">
        <v>4.5</v>
      </c>
      <c r="V10">
        <v>5.1951000000000001</v>
      </c>
      <c r="W10">
        <v>2.6884999999999999</v>
      </c>
      <c r="Y10">
        <v>4.5</v>
      </c>
      <c r="Z10">
        <v>6.3083</v>
      </c>
      <c r="AA10">
        <v>2.5956999999999999</v>
      </c>
      <c r="AC10">
        <v>4.5</v>
      </c>
      <c r="AD10">
        <v>5.7694999999999999</v>
      </c>
      <c r="AE10">
        <v>2.9201999999999999</v>
      </c>
    </row>
    <row r="11" spans="1:31" x14ac:dyDescent="0.25">
      <c r="A11">
        <v>5.5</v>
      </c>
      <c r="E11">
        <v>5.5</v>
      </c>
      <c r="F11">
        <v>4.4751000000000003</v>
      </c>
      <c r="G11">
        <v>3.2227999999999999</v>
      </c>
      <c r="I11">
        <v>5.5</v>
      </c>
      <c r="M11">
        <v>5.5</v>
      </c>
      <c r="N11">
        <v>5.2439</v>
      </c>
      <c r="O11">
        <v>2.6393</v>
      </c>
      <c r="Q11">
        <v>5.5</v>
      </c>
      <c r="R11">
        <v>5.2146999999999997</v>
      </c>
      <c r="S11">
        <v>2.7326999999999999</v>
      </c>
      <c r="U11">
        <v>5.5</v>
      </c>
      <c r="V11">
        <v>5.3148999999999997</v>
      </c>
      <c r="W11">
        <v>2.6164000000000001</v>
      </c>
      <c r="Y11">
        <v>5.5</v>
      </c>
      <c r="Z11">
        <v>5.3151999999999999</v>
      </c>
      <c r="AA11">
        <v>2.5741999999999998</v>
      </c>
      <c r="AC11">
        <v>5.5</v>
      </c>
      <c r="AD11">
        <v>5.2801999999999998</v>
      </c>
      <c r="AE11">
        <v>2.6497000000000002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4.4027333333333338</v>
      </c>
      <c r="G13">
        <f t="shared" si="0"/>
        <v>3.0756666666666668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5.0414000000000003</v>
      </c>
      <c r="O13">
        <f t="shared" si="0"/>
        <v>2.7871999999999999</v>
      </c>
      <c r="Q13" t="s">
        <v>14</v>
      </c>
      <c r="R13">
        <f t="shared" si="0"/>
        <v>4.2695166666666671</v>
      </c>
      <c r="S13">
        <f t="shared" si="0"/>
        <v>2.7266666666666666</v>
      </c>
      <c r="U13" t="s">
        <v>14</v>
      </c>
      <c r="V13">
        <f t="shared" si="0"/>
        <v>4.969383333333333</v>
      </c>
      <c r="W13">
        <f t="shared" si="0"/>
        <v>2.6335833333333336</v>
      </c>
      <c r="Y13" t="s">
        <v>14</v>
      </c>
      <c r="Z13">
        <f t="shared" si="0"/>
        <v>9.7189499999999978</v>
      </c>
      <c r="AA13">
        <f t="shared" si="0"/>
        <v>6.2350166666666667</v>
      </c>
      <c r="AC13" t="s">
        <v>14</v>
      </c>
      <c r="AD13">
        <f t="shared" si="0"/>
        <v>12.255749999999999</v>
      </c>
      <c r="AE13">
        <f t="shared" si="0"/>
        <v>3.5920333333333332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0.49989653151648994</v>
      </c>
      <c r="G14">
        <f t="shared" si="1"/>
        <v>0.34414628511078782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0.85119944392212576</v>
      </c>
      <c r="O14">
        <f t="shared" si="1"/>
        <v>0.3080615414707516</v>
      </c>
      <c r="Q14" t="s">
        <v>15</v>
      </c>
      <c r="R14">
        <f t="shared" si="1"/>
        <v>1.0676067900006787</v>
      </c>
      <c r="S14">
        <f t="shared" si="1"/>
        <v>7.6828698341758192E-2</v>
      </c>
      <c r="U14" t="s">
        <v>15</v>
      </c>
      <c r="V14">
        <f t="shared" si="1"/>
        <v>0.52322220396522179</v>
      </c>
      <c r="W14">
        <f t="shared" si="1"/>
        <v>8.0912821741811775E-2</v>
      </c>
      <c r="Y14" t="s">
        <v>15</v>
      </c>
      <c r="Z14">
        <f t="shared" si="1"/>
        <v>6.7781681179971764</v>
      </c>
      <c r="AA14">
        <f t="shared" si="1"/>
        <v>5.2179056371359911</v>
      </c>
      <c r="AC14" t="s">
        <v>15</v>
      </c>
      <c r="AD14">
        <f t="shared" si="1"/>
        <v>11.369627897861628</v>
      </c>
      <c r="AE14">
        <f t="shared" si="1"/>
        <v>1.3566536571857817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0.99979306303297988</v>
      </c>
      <c r="G15">
        <f t="shared" si="2"/>
        <v>0.68829257022157564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1.7023988878442515</v>
      </c>
      <c r="O15">
        <f t="shared" si="2"/>
        <v>0.6161230829415032</v>
      </c>
      <c r="Q15" t="s">
        <v>16</v>
      </c>
      <c r="R15">
        <f t="shared" si="2"/>
        <v>2.1352135800013574</v>
      </c>
      <c r="S15">
        <f t="shared" si="2"/>
        <v>0.15365739668351638</v>
      </c>
      <c r="U15" t="s">
        <v>16</v>
      </c>
      <c r="V15">
        <f t="shared" si="2"/>
        <v>1.0464444079304436</v>
      </c>
      <c r="W15">
        <f t="shared" si="2"/>
        <v>0.16182564348362355</v>
      </c>
      <c r="Y15" t="s">
        <v>16</v>
      </c>
      <c r="Z15">
        <f t="shared" si="2"/>
        <v>13.556336235994353</v>
      </c>
      <c r="AA15">
        <f t="shared" si="2"/>
        <v>10.435811274271982</v>
      </c>
      <c r="AC15" t="s">
        <v>16</v>
      </c>
      <c r="AD15">
        <f t="shared" si="2"/>
        <v>22.739255795723256</v>
      </c>
      <c r="AE15">
        <f t="shared" si="2"/>
        <v>2.7133073143715634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5.4025263963663139</v>
      </c>
      <c r="G16">
        <f t="shared" si="3"/>
        <v>3.7639592368882422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6.7437988878442514</v>
      </c>
      <c r="O16">
        <f t="shared" si="3"/>
        <v>3.4033230829415029</v>
      </c>
      <c r="Q16" t="s">
        <v>17</v>
      </c>
      <c r="R16">
        <f t="shared" si="3"/>
        <v>6.4047302466680245</v>
      </c>
      <c r="S16">
        <f t="shared" si="3"/>
        <v>2.8803240633501828</v>
      </c>
      <c r="U16" t="s">
        <v>17</v>
      </c>
      <c r="V16">
        <f t="shared" si="3"/>
        <v>6.0158277412637764</v>
      </c>
      <c r="W16">
        <f t="shared" si="3"/>
        <v>2.7954089768169572</v>
      </c>
      <c r="Y16" t="s">
        <v>17</v>
      </c>
      <c r="Z16">
        <f t="shared" si="3"/>
        <v>23.275286235994351</v>
      </c>
      <c r="AA16">
        <f t="shared" si="3"/>
        <v>16.670827940938651</v>
      </c>
      <c r="AC16" t="s">
        <v>17</v>
      </c>
      <c r="AD16">
        <f t="shared" si="3"/>
        <v>34.995005795723259</v>
      </c>
      <c r="AE16">
        <f t="shared" si="3"/>
        <v>6.305340647704897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5.3977499999999994</v>
      </c>
      <c r="M27">
        <f t="shared" si="4"/>
        <v>2.9207999999999998</v>
      </c>
      <c r="P27">
        <f>L28-L27</f>
        <v>-0.17586666666666595</v>
      </c>
      <c r="Q27">
        <f>M28-M27</f>
        <v>-0.13559999999999972</v>
      </c>
      <c r="S27">
        <v>0.5</v>
      </c>
      <c r="T27">
        <f>P27/L27*100</f>
        <v>-3.2581476849921911</v>
      </c>
      <c r="U27">
        <f>Q27/M27*100</f>
        <v>-4.642563681183228</v>
      </c>
      <c r="Y27">
        <f>L27</f>
        <v>5.3977499999999994</v>
      </c>
      <c r="Z27">
        <f>M27</f>
        <v>2.9207999999999998</v>
      </c>
      <c r="AB27">
        <f>T27</f>
        <v>-3.2581476849921911</v>
      </c>
      <c r="AC27">
        <f>T28</f>
        <v>79.819369181603477</v>
      </c>
      <c r="AD27">
        <f>T29</f>
        <v>89.624689299553822</v>
      </c>
      <c r="AE27">
        <f>T30</f>
        <v>-9.8037762648016731</v>
      </c>
      <c r="AF27">
        <f>T31</f>
        <v>1.6154879347876627</v>
      </c>
      <c r="AG27">
        <f>T32</f>
        <v>-4.7627869637039923</v>
      </c>
      <c r="AH27">
        <f>U27</f>
        <v>-4.642563681183228</v>
      </c>
      <c r="AI27">
        <f>U28</f>
        <v>95.302086186432959</v>
      </c>
      <c r="AJ27">
        <f>U29</f>
        <v>43.162261480872829</v>
      </c>
      <c r="AK27">
        <f>U30</f>
        <v>-7.0505797498402103</v>
      </c>
      <c r="AL27">
        <f>U31</f>
        <v>0.14550807997809878</v>
      </c>
      <c r="AM27">
        <f>U32</f>
        <v>-6.2180452843969727</v>
      </c>
    </row>
    <row r="28" spans="11:39" x14ac:dyDescent="0.25">
      <c r="K28">
        <v>0.5</v>
      </c>
      <c r="L28">
        <f t="shared" si="4"/>
        <v>5.2218833333333334</v>
      </c>
      <c r="M28">
        <f t="shared" si="4"/>
        <v>2.7852000000000001</v>
      </c>
      <c r="P28">
        <f>L29-L27</f>
        <v>4.3084500000000014</v>
      </c>
      <c r="Q28">
        <f>M29-M27</f>
        <v>2.7835833333333335</v>
      </c>
      <c r="S28">
        <v>1.5</v>
      </c>
      <c r="T28">
        <f>P28/L27*100</f>
        <v>79.819369181603477</v>
      </c>
      <c r="U28">
        <f>Q28/M27*100</f>
        <v>95.302086186432959</v>
      </c>
    </row>
    <row r="29" spans="11:39" x14ac:dyDescent="0.25">
      <c r="K29">
        <v>1.5</v>
      </c>
      <c r="L29">
        <f t="shared" si="4"/>
        <v>9.7062000000000008</v>
      </c>
      <c r="M29">
        <f t="shared" si="4"/>
        <v>5.7043833333333334</v>
      </c>
      <c r="P29">
        <f>L30-L27</f>
        <v>4.8377166666666662</v>
      </c>
      <c r="Q29">
        <f>M30-M27</f>
        <v>1.2606833333333336</v>
      </c>
      <c r="S29">
        <v>2.5</v>
      </c>
      <c r="T29">
        <f>P29/L27*100</f>
        <v>89.624689299553822</v>
      </c>
      <c r="U29">
        <f>Q29/M27*100</f>
        <v>43.162261480872829</v>
      </c>
    </row>
    <row r="30" spans="11:39" x14ac:dyDescent="0.25">
      <c r="K30">
        <v>2.5</v>
      </c>
      <c r="L30">
        <f t="shared" si="4"/>
        <v>10.235466666666666</v>
      </c>
      <c r="M30">
        <f t="shared" si="4"/>
        <v>4.1814833333333334</v>
      </c>
      <c r="P30">
        <f>L31-L27</f>
        <v>-0.52918333333333223</v>
      </c>
      <c r="Q30">
        <f>M31-M27</f>
        <v>-0.20593333333333286</v>
      </c>
      <c r="S30">
        <v>3.5</v>
      </c>
      <c r="T30">
        <f>P30/L27*100</f>
        <v>-9.8037762648016731</v>
      </c>
      <c r="U30">
        <f>Q30/M27*100</f>
        <v>-7.0505797498402103</v>
      </c>
    </row>
    <row r="31" spans="11:39" x14ac:dyDescent="0.25">
      <c r="K31">
        <v>3.5</v>
      </c>
      <c r="L31">
        <f t="shared" si="4"/>
        <v>4.8685666666666672</v>
      </c>
      <c r="M31">
        <f t="shared" si="4"/>
        <v>2.714866666666667</v>
      </c>
      <c r="P31">
        <f>L32-L27</f>
        <v>8.7200000000001054E-2</v>
      </c>
      <c r="Q31">
        <f>M32-M27</f>
        <v>4.2500000000003091E-3</v>
      </c>
      <c r="S31">
        <v>4.5</v>
      </c>
      <c r="T31">
        <f>P31/L27*100</f>
        <v>1.6154879347876627</v>
      </c>
      <c r="U31">
        <f>Q31/M27*100</f>
        <v>0.14550807997809878</v>
      </c>
    </row>
    <row r="32" spans="11:39" x14ac:dyDescent="0.25">
      <c r="K32">
        <v>4.5</v>
      </c>
      <c r="L32">
        <f t="shared" si="4"/>
        <v>5.4849500000000004</v>
      </c>
      <c r="M32">
        <f t="shared" si="4"/>
        <v>2.9250500000000001</v>
      </c>
      <c r="P32">
        <f>L33-L27</f>
        <v>-0.25708333333333222</v>
      </c>
      <c r="Q32">
        <f>M33-M27</f>
        <v>-0.18161666666666676</v>
      </c>
      <c r="S32">
        <v>5.5</v>
      </c>
      <c r="T32">
        <f>P32/L27*100</f>
        <v>-4.7627869637039923</v>
      </c>
      <c r="U32">
        <f>Q32/M27*100</f>
        <v>-6.2180452843969727</v>
      </c>
    </row>
    <row r="33" spans="1:13" x14ac:dyDescent="0.25">
      <c r="K33">
        <v>5.5</v>
      </c>
      <c r="L33">
        <f t="shared" si="4"/>
        <v>5.1406666666666672</v>
      </c>
      <c r="M33">
        <f t="shared" si="4"/>
        <v>2.7391833333333331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5.4363999999999999</v>
      </c>
      <c r="C43">
        <f>G5</f>
        <v>2.8633999999999999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5.0812999999999997</v>
      </c>
      <c r="C45">
        <f>O5</f>
        <v>2.6892</v>
      </c>
    </row>
    <row r="46" spans="1:13" x14ac:dyDescent="0.25">
      <c r="A46" s="1">
        <v>5</v>
      </c>
      <c r="B46">
        <f>R5</f>
        <v>5.8407</v>
      </c>
      <c r="C46">
        <f>S5</f>
        <v>2.7090000000000001</v>
      </c>
    </row>
    <row r="47" spans="1:13" x14ac:dyDescent="0.25">
      <c r="A47" s="1">
        <v>6</v>
      </c>
      <c r="B47">
        <f>V5</f>
        <v>5.1462000000000003</v>
      </c>
      <c r="C47">
        <f>W5</f>
        <v>3.1347</v>
      </c>
    </row>
    <row r="48" spans="1:13" x14ac:dyDescent="0.25">
      <c r="A48" s="1">
        <v>7</v>
      </c>
      <c r="B48">
        <f>Z5</f>
        <v>5.3963999999999999</v>
      </c>
      <c r="C48">
        <f>AA5</f>
        <v>2.8668</v>
      </c>
    </row>
    <row r="49" spans="1:3" x14ac:dyDescent="0.25">
      <c r="A49" s="1">
        <v>8</v>
      </c>
      <c r="B49">
        <f>AD5</f>
        <v>5.4855</v>
      </c>
      <c r="C49">
        <f>AE5</f>
        <v>3.2616999999999998</v>
      </c>
    </row>
    <row r="51" spans="1:3" x14ac:dyDescent="0.25">
      <c r="A51" t="s">
        <v>28</v>
      </c>
      <c r="B51">
        <f>AVERAGE(B42:B49)</f>
        <v>4.0483124999999998</v>
      </c>
      <c r="C51">
        <f>AVERAGE(C42:C49)</f>
        <v>2.1905999999999999</v>
      </c>
    </row>
    <row r="52" spans="1:3" x14ac:dyDescent="0.25">
      <c r="A52" t="s">
        <v>15</v>
      </c>
      <c r="B52">
        <f>_xlfn.STDEV.P(B42:B49)</f>
        <v>2.3471359144910537</v>
      </c>
      <c r="C52">
        <f>_xlfn.STDEV.P(C42:C49)</f>
        <v>1.2778538423857404</v>
      </c>
    </row>
    <row r="53" spans="1:3" x14ac:dyDescent="0.25">
      <c r="A53" t="s">
        <v>29</v>
      </c>
      <c r="B53">
        <f>1.5*B52</f>
        <v>3.5207038717365808</v>
      </c>
      <c r="C53">
        <f>1.5*C52</f>
        <v>1.9167807635786107</v>
      </c>
    </row>
    <row r="54" spans="1:3" x14ac:dyDescent="0.25">
      <c r="A54" t="s">
        <v>16</v>
      </c>
      <c r="B54">
        <f>2*B52</f>
        <v>4.6942718289821075</v>
      </c>
      <c r="C54">
        <f>2*C52</f>
        <v>2.5557076847714808</v>
      </c>
    </row>
    <row r="55" spans="1:3" x14ac:dyDescent="0.25">
      <c r="A55" t="s">
        <v>30</v>
      </c>
      <c r="B55">
        <f>B51+B53</f>
        <v>7.5690163717365806</v>
      </c>
      <c r="C55">
        <f>C51+C53</f>
        <v>4.107380763578611</v>
      </c>
    </row>
    <row r="56" spans="1:3" x14ac:dyDescent="0.25">
      <c r="A56" t="s">
        <v>17</v>
      </c>
      <c r="B56">
        <f>B51+B54</f>
        <v>8.7425843289821081</v>
      </c>
      <c r="C56">
        <f>C51+C54</f>
        <v>4.7463076847714802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2015-05-18T01:36:36Z</dcterms:created>
  <dcterms:modified xsi:type="dcterms:W3CDTF">2015-08-10T00:23:08Z</dcterms:modified>
</cp:coreProperties>
</file>