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C52" i="1" s="1"/>
  <c r="B44" i="1"/>
  <c r="B52" i="1" s="1"/>
  <c r="C43" i="1"/>
  <c r="B43" i="1"/>
  <c r="C42" i="1"/>
  <c r="B42" i="1"/>
  <c r="Q31" i="1"/>
  <c r="U31" i="1" s="1"/>
  <c r="AL27" i="1" s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C54" i="1" l="1"/>
  <c r="C53" i="1"/>
  <c r="B54" i="1"/>
  <c r="B53" i="1"/>
  <c r="Q32" i="1"/>
  <c r="U32" i="1" s="1"/>
  <c r="AM27" i="1" s="1"/>
  <c r="B51" i="1"/>
  <c r="P29" i="1"/>
  <c r="T29" i="1" s="1"/>
  <c r="AD27" i="1" s="1"/>
  <c r="C51" i="1"/>
  <c r="Y27" i="1"/>
  <c r="Q30" i="1"/>
  <c r="U30" i="1" s="1"/>
  <c r="AK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<sst xmlns="http://schemas.openxmlformats.org/spreadsheetml/2006/main" count="86" uniqueCount="31">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</sst>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5.5796000000000001</v>
      </c>
      <c r="C5">
        <v>2.7970000000000002</v>
      </c>
      <c r="E5">
        <v>828</v>
      </c>
      <c r="F5">
        <v>5.77</v>
      </c>
      <c r="G5">
        <v>2.8144999999999998</v>
      </c>
      <c r="I5">
        <v>828</v>
      </c>
      <c r="M5">
        <v>828</v>
      </c>
      <c r="N5">
        <v>4.7907999999999999</v>
      </c>
      <c r="O5">
        <v>2.6436000000000002</v>
      </c>
      <c r="Q5">
        <v>828</v>
      </c>
      <c r="R5">
        <v>4.8430999999999997</v>
      </c>
      <c r="S5">
        <v>2.5541</v>
      </c>
      <c r="U5">
        <v>828</v>
      </c>
      <c r="V5">
        <v>5.5663999999999998</v>
      </c>
      <c r="W5">
        <v>2.7383999999999999</v>
      </c>
      <c r="Y5">
        <v>828</v>
      </c>
      <c r="Z5">
        <v>5.2992999999999997</v>
      </c>
      <c r="AA5">
        <v>2.7892999999999999</v>
      </c>
      <c r="AC5">
        <v>828</v>
      </c>
      <c r="AD5">
        <v>5.2561999999999998</v>
      </c>
      <c r="AE5">
        <v>2.7814999999999999</v>
      </c>
    </row>
    <row r="6" spans="1:31" x14ac:dyDescent="0.25">
      <c r="A6">
        <v>0.5</v>
      </c>
      <c r="B6">
        <v>5.2988999999999997</v>
      </c>
      <c r="C6">
        <v>2.7404999999999999</v>
      </c>
      <c r="E6">
        <v>0.5</v>
      </c>
      <c r="F6">
        <v>5.7165999999999997</v>
      </c>
      <c r="G6">
        <v>2.7776999999999998</v>
      </c>
      <c r="I6">
        <v>0.5</v>
      </c>
      <c r="M6">
        <v>0.5</v>
      </c>
      <c r="N6">
        <v>4.6505999999999998</v>
      </c>
      <c r="O6">
        <v>2.7803</v>
      </c>
      <c r="Q6">
        <v>0.5</v>
      </c>
      <c r="R6">
        <v>5.0118</v>
      </c>
      <c r="S6">
        <v>2.6621000000000001</v>
      </c>
      <c r="U6">
        <v>0.5</v>
      </c>
      <c r="V6">
        <v>6.1307999999999998</v>
      </c>
      <c r="W6">
        <v>2.8932000000000002</v>
      </c>
      <c r="Y6">
        <v>0.5</v>
      </c>
      <c r="Z6">
        <v>4.4774000000000003</v>
      </c>
      <c r="AA6">
        <v>2.5127000000000002</v>
      </c>
      <c r="AC6">
        <v>0.5</v>
      </c>
      <c r="AD6">
        <v>5.8621999999999996</v>
      </c>
      <c r="AE6">
        <v>2.5966</v>
      </c>
    </row>
    <row r="7" spans="1:31" x14ac:dyDescent="0.25">
      <c r="A7">
        <v>1.5</v>
      </c>
      <c r="B7">
        <v>4.3803000000000001</v>
      </c>
      <c r="C7">
        <v>2.7732999999999999</v>
      </c>
      <c r="E7">
        <v>1.5</v>
      </c>
      <c r="F7">
        <v>5.3507999999999996</v>
      </c>
      <c r="G7">
        <v>2.5583999999999998</v>
      </c>
      <c r="I7">
        <v>1.5</v>
      </c>
      <c r="M7">
        <v>1.5</v>
      </c>
      <c r="N7">
        <v>5.3010000000000002</v>
      </c>
      <c r="O7">
        <v>2.5691000000000002</v>
      </c>
      <c r="Q7">
        <v>1.5</v>
      </c>
      <c r="R7">
        <v>5.5250000000000004</v>
      </c>
      <c r="S7">
        <v>2.5533000000000001</v>
      </c>
      <c r="U7">
        <v>1.5</v>
      </c>
      <c r="V7">
        <v>5.9318999999999997</v>
      </c>
      <c r="W7">
        <v>2.5318000000000001</v>
      </c>
      <c r="Y7">
        <v>1.5</v>
      </c>
      <c r="Z7">
        <v>5.6784999999999997</v>
      </c>
      <c r="AA7">
        <v>2.6173000000000002</v>
      </c>
      <c r="AC7">
        <v>1.5</v>
      </c>
      <c r="AD7">
        <v>5.7553999999999998</v>
      </c>
      <c r="AE7">
        <v>2.6877</v>
      </c>
    </row>
    <row r="8" spans="1:31" x14ac:dyDescent="0.25">
      <c r="A8">
        <v>2.5</v>
      </c>
      <c r="B8">
        <v>5.9965000000000002</v>
      </c>
      <c r="C8">
        <v>2.6484000000000001</v>
      </c>
      <c r="E8">
        <v>2.5</v>
      </c>
      <c r="F8">
        <v>4.4462999999999999</v>
      </c>
      <c r="G8">
        <v>2.7461000000000002</v>
      </c>
      <c r="I8">
        <v>2.5</v>
      </c>
      <c r="M8">
        <v>2.5</v>
      </c>
      <c r="N8">
        <v>5.1020000000000003</v>
      </c>
      <c r="O8">
        <v>3.0669</v>
      </c>
      <c r="Q8">
        <v>2.5</v>
      </c>
      <c r="R8">
        <v>5.0095000000000001</v>
      </c>
      <c r="S8">
        <v>2.5941999999999998</v>
      </c>
      <c r="U8">
        <v>2.5</v>
      </c>
      <c r="V8">
        <v>4.8765999999999998</v>
      </c>
      <c r="W8">
        <v>2.5924</v>
      </c>
      <c r="Y8">
        <v>2.5</v>
      </c>
      <c r="Z8">
        <v>5.2534999999999998</v>
      </c>
      <c r="AC8">
        <v>2.5</v>
      </c>
      <c r="AD8">
        <v>5.7020999999999997</v>
      </c>
      <c r="AE8">
        <v>2.9232</v>
      </c>
    </row>
    <row r="9" spans="1:31" x14ac:dyDescent="0.25">
      <c r="A9">
        <v>3.5</v>
      </c>
      <c r="B9">
        <v>6.1858000000000004</v>
      </c>
      <c r="C9">
        <v>3.0447000000000002</v>
      </c>
      <c r="E9">
        <v>3.5</v>
      </c>
      <c r="F9">
        <v>3.5587</v>
      </c>
      <c r="G9">
        <v>2.6623999999999999</v>
      </c>
      <c r="I9">
        <v>3.5</v>
      </c>
      <c r="M9">
        <v>3.5</v>
      </c>
      <c r="N9">
        <v>5.0075000000000003</v>
      </c>
      <c r="O9">
        <v>2.6373000000000002</v>
      </c>
      <c r="Q9">
        <v>3.5</v>
      </c>
      <c r="R9">
        <v>4.0411000000000001</v>
      </c>
      <c r="S9">
        <v>2.6749000000000001</v>
      </c>
      <c r="U9">
        <v>3.5</v>
      </c>
      <c r="V9">
        <v>5.2032999999999996</v>
      </c>
      <c r="W9">
        <v>2.9007000000000001</v>
      </c>
      <c r="Y9">
        <v>3.5</v>
      </c>
      <c r="Z9">
        <v>9.2482000000000006</v>
      </c>
      <c r="AA9">
        <v>2.5449999999999999</v>
      </c>
      <c r="AC9">
        <v>3.5</v>
      </c>
      <c r="AD9">
        <v>4.9630000000000001</v>
      </c>
      <c r="AE9">
        <v>2.5099</v>
      </c>
    </row>
    <row r="10" spans="1:31" x14ac:dyDescent="0.25">
      <c r="A10">
        <v>4.5</v>
      </c>
      <c r="B10">
        <v>5.3132999999999999</v>
      </c>
      <c r="C10">
        <v>2.9060000000000001</v>
      </c>
      <c r="E10">
        <v>4.5</v>
      </c>
      <c r="F10">
        <v>4.1176000000000004</v>
      </c>
      <c r="G10">
        <v>2.8294999999999999</v>
      </c>
      <c r="I10">
        <v>4.5</v>
      </c>
      <c r="M10">
        <v>4.5</v>
      </c>
      <c r="N10">
        <v>5.4234999999999998</v>
      </c>
      <c r="O10">
        <v>2.6768000000000001</v>
      </c>
      <c r="Q10">
        <v>4.5</v>
      </c>
      <c r="R10">
        <v>4.9737999999999998</v>
      </c>
      <c r="S10">
        <v>2.4727999999999999</v>
      </c>
      <c r="U10">
        <v>4.5</v>
      </c>
      <c r="V10">
        <v>6.2446000000000002</v>
      </c>
      <c r="W10">
        <v>2.7841999999999998</v>
      </c>
      <c r="Y10">
        <v>4.5</v>
      </c>
      <c r="Z10">
        <v>6.6330999999999998</v>
      </c>
      <c r="AA10">
        <v>2.6549</v>
      </c>
      <c r="AC10">
        <v>4.5</v>
      </c>
      <c r="AD10">
        <v>5.3215000000000003</v>
      </c>
      <c r="AE10">
        <v>2.7780999999999998</v>
      </c>
    </row>
    <row r="11" spans="1:31" x14ac:dyDescent="0.25">
      <c r="A11">
        <v>5.5</v>
      </c>
      <c r="B11">
        <v>5.3787000000000003</v>
      </c>
      <c r="C11">
        <v>2.8355999999999999</v>
      </c>
      <c r="E11">
        <v>5.5</v>
      </c>
      <c r="F11">
        <v>5.1710000000000003</v>
      </c>
      <c r="G11">
        <v>2.6312000000000002</v>
      </c>
      <c r="I11">
        <v>5.5</v>
      </c>
      <c r="M11">
        <v>5.5</v>
      </c>
      <c r="N11">
        <v>5.4269999999999996</v>
      </c>
      <c r="O11">
        <v>2.7677999999999998</v>
      </c>
      <c r="Q11">
        <v>5.5</v>
      </c>
      <c r="R11">
        <v>4.9138999999999999</v>
      </c>
      <c r="S11">
        <v>2.7023000000000001</v>
      </c>
      <c r="U11">
        <v>5.5</v>
      </c>
      <c r="V11">
        <v>5.9071999999999996</v>
      </c>
      <c r="W11">
        <v>2.6695000000000002</v>
      </c>
      <c r="Y11">
        <v>5.5</v>
      </c>
      <c r="Z11">
        <v>6.1386000000000003</v>
      </c>
      <c r="AA11">
        <v>2.6318999999999999</v>
      </c>
      <c r="AC11">
        <v>5.5</v>
      </c>
      <c r="AD11">
        <v>4.9420999999999999</v>
      </c>
      <c r="AE11">
        <v>2.5731000000000002</v>
      </c>
    </row>
    <row r="13" spans="1:31" x14ac:dyDescent="0.25">
      <c r="A13" t="s">
        <v>14</v>
      </c>
      <c r="B13">
        <f>AVERAGE(B6:B11)</f>
        <v>5.425583333333333</v>
      </c>
      <c r="C13">
        <f>AVERAGE(C6:C11)</f>
        <v>2.8247500000000003</v>
      </c>
      <c r="E13" t="s">
        <v>14</v>
      </c>
      <c r="F13">
        <f t="shared" ref="F13:AE13" si="0">AVERAGE(F6:F11)</f>
        <v>4.7268333333333334</v>
      </c>
      <c r="G13">
        <f t="shared" si="0"/>
        <v>2.7008833333333335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5.151933333333333</v>
      </c>
      <c r="O13">
        <f t="shared" si="0"/>
        <v>2.7497000000000003</v>
      </c>
      <c r="Q13" t="s">
        <v>14</v>
      </c>
      <c r="R13">
        <f t="shared" si="0"/>
        <v>4.912516666666666</v>
      </c>
      <c r="S13">
        <f t="shared" si="0"/>
        <v>2.6099333333333337</v>
      </c>
      <c r="U13" t="s">
        <v>14</v>
      </c>
      <c r="V13">
        <f t="shared" si="0"/>
        <v>5.7157333333333327</v>
      </c>
      <c r="W13">
        <f t="shared" si="0"/>
        <v>2.7286333333333332</v>
      </c>
      <c r="Y13" t="s">
        <v>14</v>
      </c>
      <c r="Z13">
        <f t="shared" si="0"/>
        <v>6.2382166666666663</v>
      </c>
      <c r="AA13">
        <f t="shared" si="0"/>
        <v>2.5923600000000002</v>
      </c>
      <c r="AC13" t="s">
        <v>14</v>
      </c>
      <c r="AD13">
        <f t="shared" si="0"/>
        <v>5.424383333333334</v>
      </c>
      <c r="AE13">
        <f t="shared" si="0"/>
        <v>2.6781000000000001</v>
      </c>
    </row>
    <row r="14" spans="1:31" x14ac:dyDescent="0.25">
      <c r="A14" t="s">
        <v>15</v>
      </c>
      <c r="B14">
        <f>_xlfn.STDEV.P(B6:B11)</f>
        <v>0.5812840281556807</v>
      </c>
      <c r="C14">
        <f>_xlfn.STDEV.P(C6:C11)</f>
        <v>0.12645274150184863</v>
      </c>
      <c r="E14" t="s">
        <v>15</v>
      </c>
      <c r="F14">
        <f t="shared" ref="F14:AE14" si="1">_xlfn.STDEV.P(F6:F11)</f>
        <v>0.75062820061302937</v>
      </c>
      <c r="G14">
        <f t="shared" si="1"/>
        <v>9.2309107832807547E-2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0.27273932406033574</v>
      </c>
      <c r="O14">
        <f t="shared" si="1"/>
        <v>0.15939695731098499</v>
      </c>
      <c r="Q14" t="s">
        <v>15</v>
      </c>
      <c r="R14">
        <f t="shared" si="1"/>
        <v>0.43922722827205923</v>
      </c>
      <c r="S14">
        <f t="shared" si="1"/>
        <v>7.9303271615292784E-2</v>
      </c>
      <c r="U14" t="s">
        <v>15</v>
      </c>
      <c r="V14">
        <f t="shared" si="1"/>
        <v>0.5003499564193935</v>
      </c>
      <c r="W14">
        <f t="shared" si="1"/>
        <v>0.14176060414970335</v>
      </c>
      <c r="Y14" t="s">
        <v>15</v>
      </c>
      <c r="Z14">
        <f t="shared" si="1"/>
        <v>1.506058929144394</v>
      </c>
      <c r="AA14">
        <f t="shared" si="1"/>
        <v>5.4194745132715563E-2</v>
      </c>
      <c r="AC14" t="s">
        <v>15</v>
      </c>
      <c r="AD14">
        <f t="shared" si="1"/>
        <v>0.3729251015805839</v>
      </c>
      <c r="AE14">
        <f t="shared" si="1"/>
        <v>0.13911904973798514</v>
      </c>
    </row>
    <row r="15" spans="1:31" x14ac:dyDescent="0.25">
      <c r="A15" t="s">
        <v>16</v>
      </c>
      <c r="B15">
        <f>B14*2</f>
        <v>1.1625680563113614</v>
      </c>
      <c r="C15">
        <f>C14*2</f>
        <v>0.25290548300369725</v>
      </c>
      <c r="E15" t="s">
        <v>16</v>
      </c>
      <c r="F15">
        <f t="shared" ref="F15:AE15" si="2">F14*2</f>
        <v>1.5012564012260587</v>
      </c>
      <c r="G15">
        <f t="shared" si="2"/>
        <v>0.18461821566561509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0.54547864812067148</v>
      </c>
      <c r="O15">
        <f t="shared" si="2"/>
        <v>0.31879391462196999</v>
      </c>
      <c r="Q15" t="s">
        <v>16</v>
      </c>
      <c r="R15">
        <f t="shared" si="2"/>
        <v>0.87845445654411847</v>
      </c>
      <c r="S15">
        <f t="shared" si="2"/>
        <v>0.15860654323058557</v>
      </c>
      <c r="U15" t="s">
        <v>16</v>
      </c>
      <c r="V15">
        <f t="shared" si="2"/>
        <v>1.000699912838787</v>
      </c>
      <c r="W15">
        <f t="shared" si="2"/>
        <v>0.28352120829940669</v>
      </c>
      <c r="Y15" t="s">
        <v>16</v>
      </c>
      <c r="Z15">
        <f t="shared" si="2"/>
        <v>3.012117858288788</v>
      </c>
      <c r="AA15">
        <f t="shared" si="2"/>
        <v>0.10838949026543113</v>
      </c>
      <c r="AC15" t="s">
        <v>16</v>
      </c>
      <c r="AD15">
        <f t="shared" si="2"/>
        <v>0.74585020316116779</v>
      </c>
      <c r="AE15">
        <f t="shared" si="2"/>
        <v>0.27823809947597028</v>
      </c>
    </row>
    <row r="16" spans="1:31" x14ac:dyDescent="0.25">
      <c r="A16" t="s">
        <v>17</v>
      </c>
      <c r="B16">
        <f>B13+B15</f>
        <v>6.5881513896446942</v>
      </c>
      <c r="C16">
        <f>C13+C15</f>
        <v>3.0776554830036975</v>
      </c>
      <c r="E16" t="s">
        <v>17</v>
      </c>
      <c r="F16">
        <f t="shared" ref="F16:AE16" si="3">F13+F15</f>
        <v>6.2280897345593917</v>
      </c>
      <c r="G16">
        <f t="shared" si="3"/>
        <v>2.8855015489989486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5.697411981454005</v>
      </c>
      <c r="O16">
        <f t="shared" si="3"/>
        <v>3.0684939146219703</v>
      </c>
      <c r="Q16" t="s">
        <v>17</v>
      </c>
      <c r="R16">
        <f t="shared" si="3"/>
        <v>5.7909711232107846</v>
      </c>
      <c r="S16">
        <f t="shared" si="3"/>
        <v>2.7685398765639193</v>
      </c>
      <c r="U16" t="s">
        <v>17</v>
      </c>
      <c r="V16">
        <f t="shared" si="3"/>
        <v>6.7164332461721195</v>
      </c>
      <c r="W16">
        <f t="shared" si="3"/>
        <v>3.0121545416327398</v>
      </c>
      <c r="Y16" t="s">
        <v>17</v>
      </c>
      <c r="Z16">
        <f t="shared" si="3"/>
        <v>9.2503345249554538</v>
      </c>
      <c r="AA16">
        <f t="shared" si="3"/>
        <v>2.7007494902654314</v>
      </c>
      <c r="AC16" t="s">
        <v>17</v>
      </c>
      <c r="AD16">
        <f t="shared" si="3"/>
        <v>6.1702335364945018</v>
      </c>
      <c r="AE16">
        <f t="shared" si="3"/>
        <v>2.9563380994759703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5.3007714285714291</v>
      </c>
      <c r="M27">
        <f t="shared" si="4"/>
        <v>2.7312000000000003</v>
      </c>
      <c r="P27">
        <f>L28-L27</f>
        <v>6.128571428570595E-3</v>
      </c>
      <c r="Q27">
        <f>M28-M27</f>
        <v>-2.2185714285714475E-2</v>
      </c>
      <c r="S27">
        <v>0.5</v>
      </c>
      <c r="T27">
        <f>P27/L27*100</f>
        <v>0.11561659488913786</v>
      </c>
      <c r="U27">
        <f>Q27/M27*100</f>
        <v>-0.812306469160606</v>
      </c>
      <c r="Y27">
        <f>L27</f>
        <v>5.3007714285714291</v>
      </c>
      <c r="Z27">
        <f>M27</f>
        <v>2.7312000000000003</v>
      </c>
      <c r="AB27">
        <f>T27</f>
        <v>0.11561659488913786</v>
      </c>
      <c r="AC27">
        <f>T28</f>
        <v>2.2031833641464416</v>
      </c>
      <c r="AD27">
        <f>T29</f>
        <v>-1.9374538476879459</v>
      </c>
      <c r="AE27">
        <f>T30</f>
        <v>2.970457130229025</v>
      </c>
      <c r="AF27">
        <f>T31</f>
        <v>2.4848135311841228</v>
      </c>
      <c r="AG27">
        <f>T32</f>
        <v>2.0835242309744659</v>
      </c>
      <c r="AH27">
        <f>U27</f>
        <v>-0.812306469160606</v>
      </c>
      <c r="AI27">
        <f>U28</f>
        <v>-4.3282910703824706</v>
      </c>
      <c r="AJ27">
        <f>U29</f>
        <v>1.1228275727396895</v>
      </c>
      <c r="AK27">
        <f>U30</f>
        <v>-0.75058582308141986</v>
      </c>
      <c r="AL27">
        <f>U31</f>
        <v>-8.4212067955492548E-2</v>
      </c>
      <c r="AM27">
        <f>U32</f>
        <v>-1.6057829107038148</v>
      </c>
    </row>
    <row r="28" spans="11:39" x14ac:dyDescent="0.25">
      <c r="K28">
        <v>0.5</v>
      </c>
      <c r="L28">
        <f t="shared" si="4"/>
        <v>5.3068999999999997</v>
      </c>
      <c r="M28">
        <f t="shared" si="4"/>
        <v>2.7090142857142858</v>
      </c>
      <c r="P28">
        <f>L29-L27</f>
        <v>0.11678571428571338</v>
      </c>
      <c r="Q28">
        <f>M29-M27</f>
        <v>-0.11821428571428605</v>
      </c>
      <c r="S28">
        <v>1.5</v>
      </c>
      <c r="T28">
        <f>P28/L27*100</f>
        <v>2.2031833641464416</v>
      </c>
      <c r="U28">
        <f>Q28/M27*100</f>
        <v>-4.3282910703824706</v>
      </c>
    </row>
    <row r="29" spans="11:39" x14ac:dyDescent="0.25">
      <c r="K29">
        <v>1.5</v>
      </c>
      <c r="L29">
        <f t="shared" si="4"/>
        <v>5.4175571428571425</v>
      </c>
      <c r="M29">
        <f t="shared" si="4"/>
        <v>2.6129857142857142</v>
      </c>
      <c r="P29">
        <f>L30-L27</f>
        <v>-0.10270000000000046</v>
      </c>
      <c r="Q29">
        <f>M30-M27</f>
        <v>3.0666666666666398E-2</v>
      </c>
      <c r="S29">
        <v>2.5</v>
      </c>
      <c r="T29">
        <f>P29/L27*100</f>
        <v>-1.9374538476879459</v>
      </c>
      <c r="U29">
        <f>Q29/M27*100</f>
        <v>1.1228275727396895</v>
      </c>
    </row>
    <row r="30" spans="11:39" x14ac:dyDescent="0.25">
      <c r="K30">
        <v>2.5</v>
      </c>
      <c r="L30">
        <f t="shared" si="4"/>
        <v>5.1980714285714287</v>
      </c>
      <c r="M30">
        <f t="shared" si="4"/>
        <v>2.7618666666666667</v>
      </c>
      <c r="P30">
        <f>L31-L27</f>
        <v>0.15745714285714296</v>
      </c>
      <c r="Q30">
        <f>M31-M27</f>
        <v>-2.0499999999999741E-2</v>
      </c>
      <c r="S30">
        <v>3.5</v>
      </c>
      <c r="T30">
        <f>P30/L27*100</f>
        <v>2.970457130229025</v>
      </c>
      <c r="U30">
        <f>Q30/M27*100</f>
        <v>-0.75058582308141986</v>
      </c>
    </row>
    <row r="31" spans="11:39" x14ac:dyDescent="0.25">
      <c r="K31">
        <v>3.5</v>
      </c>
      <c r="L31">
        <f t="shared" si="4"/>
        <v>5.4582285714285721</v>
      </c>
      <c r="M31">
        <f t="shared" si="4"/>
        <v>2.7107000000000006</v>
      </c>
      <c r="P31">
        <f>L32-L27</f>
        <v>0.13171428571428478</v>
      </c>
      <c r="Q31">
        <f>M32-M27</f>
        <v>-2.3000000000004128E-3</v>
      </c>
      <c r="S31">
        <v>4.5</v>
      </c>
      <c r="T31">
        <f>P31/L27*100</f>
        <v>2.4848135311841228</v>
      </c>
      <c r="U31">
        <f>Q31/M27*100</f>
        <v>-8.4212067955492548E-2</v>
      </c>
    </row>
    <row r="32" spans="11:39" x14ac:dyDescent="0.25">
      <c r="K32">
        <v>4.5</v>
      </c>
      <c r="L32">
        <f t="shared" si="4"/>
        <v>5.4324857142857139</v>
      </c>
      <c r="M32">
        <f t="shared" si="4"/>
        <v>2.7288999999999999</v>
      </c>
      <c r="P32">
        <f>L33-L27</f>
        <v>0.11044285714285706</v>
      </c>
      <c r="Q32">
        <f>M33-M27</f>
        <v>-4.3857142857142595E-2</v>
      </c>
      <c r="S32">
        <v>5.5</v>
      </c>
      <c r="T32">
        <f>P32/L27*100</f>
        <v>2.0835242309744659</v>
      </c>
      <c r="U32">
        <f>Q32/M27*100</f>
        <v>-1.6057829107038148</v>
      </c>
    </row>
    <row r="33" spans="1:13" x14ac:dyDescent="0.25">
      <c r="K33">
        <v>5.5</v>
      </c>
      <c r="L33">
        <f t="shared" si="4"/>
        <v>5.4112142857142862</v>
      </c>
      <c r="M33">
        <f t="shared" si="4"/>
        <v>2.6873428571428577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5.5796000000000001</v>
      </c>
      <c r="C42">
        <f>C5</f>
        <v>2.7970000000000002</v>
      </c>
    </row>
    <row r="43" spans="1:13" x14ac:dyDescent="0.25">
      <c r="A43" s="1">
        <v>2</v>
      </c>
      <c r="B43">
        <f>F5</f>
        <v>5.77</v>
      </c>
      <c r="C43">
        <f>G5</f>
        <v>2.8144999999999998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4.7907999999999999</v>
      </c>
      <c r="C45">
        <f>O5</f>
        <v>2.6436000000000002</v>
      </c>
    </row>
    <row r="46" spans="1:13" x14ac:dyDescent="0.25">
      <c r="A46" s="1">
        <v>5</v>
      </c>
      <c r="B46">
        <f>R5</f>
        <v>4.8430999999999997</v>
      </c>
      <c r="C46">
        <f>S5</f>
        <v>2.5541</v>
      </c>
    </row>
    <row r="47" spans="1:13" x14ac:dyDescent="0.25">
      <c r="A47" s="1">
        <v>6</v>
      </c>
      <c r="B47">
        <f>V5</f>
        <v>5.5663999999999998</v>
      </c>
      <c r="C47">
        <f>W5</f>
        <v>2.7383999999999999</v>
      </c>
    </row>
    <row r="48" spans="1:13" x14ac:dyDescent="0.25">
      <c r="A48" s="1">
        <v>7</v>
      </c>
      <c r="B48">
        <f>Z5</f>
        <v>5.2992999999999997</v>
      </c>
      <c r="C48">
        <f>AA5</f>
        <v>2.7892999999999999</v>
      </c>
    </row>
    <row r="49" spans="1:3" x14ac:dyDescent="0.25">
      <c r="A49" s="1">
        <v>8</v>
      </c>
      <c r="B49">
        <f>AD5</f>
        <v>5.2561999999999998</v>
      </c>
      <c r="C49">
        <f>AE5</f>
        <v>2.7814999999999999</v>
      </c>
    </row>
    <row r="51" spans="1:3" x14ac:dyDescent="0.25">
      <c r="A51" t="s">
        <v>28</v>
      </c>
      <c r="B51">
        <f>AVERAGE(B42:B49)</f>
        <v>4.6381750000000004</v>
      </c>
      <c r="C51">
        <f>AVERAGE(C42:C49)</f>
        <v>2.3898000000000001</v>
      </c>
    </row>
    <row r="52" spans="1:3" x14ac:dyDescent="0.25">
      <c r="A52" t="s">
        <v>15</v>
      </c>
      <c r="B52">
        <f>_xlfn.STDEV.P(B42:B49)</f>
        <v>1.7827614694274152</v>
      </c>
      <c r="C52">
        <f>_xlfn.STDEV.P(C42:C49)</f>
        <v>0.90714428290101634</v>
      </c>
    </row>
    <row r="53" spans="1:3" x14ac:dyDescent="0.25">
      <c r="A53" t="s">
        <v>29</v>
      </c>
      <c r="B53">
        <f>1.5*B52</f>
        <v>2.6741422041411229</v>
      </c>
      <c r="C53">
        <f>1.5*C52</f>
        <v>1.3607164243515246</v>
      </c>
    </row>
    <row r="54" spans="1:3" x14ac:dyDescent="0.25">
      <c r="A54" t="s">
        <v>16</v>
      </c>
      <c r="B54">
        <f>2*B52</f>
        <v>3.5655229388548304</v>
      </c>
      <c r="C54">
        <f>2*C52</f>
        <v>1.8142885658020327</v>
      </c>
    </row>
    <row r="55" spans="1:3" x14ac:dyDescent="0.25">
      <c r="A55" t="s">
        <v>30</v>
      </c>
      <c r="B55">
        <f>B51+B53</f>
        <v>7.3123172041411237</v>
      </c>
      <c r="C55">
        <f>C51+C53</f>
        <v>3.7505164243515248</v>
      </c>
    </row>
    <row r="56" spans="1:3" x14ac:dyDescent="0.25">
      <c r="A56" t="s">
        <v>17</v>
      </c>
      <c r="B56">
        <f>B51+B54</f>
        <v>8.2036979388548303</v>
      </c>
      <c r="C56">
        <f>C51+C54</f>
        <v>4.2040885658020333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2015-05-18T01:37:22Z</dcterms:created>
  <dcterms:modified xsi:type="dcterms:W3CDTF">2015-08-10T06:27:42Z</dcterms:modified>
</cp:coreProperties>
</file>