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B51" i="1" s="1"/>
  <c r="C44" i="1"/>
  <c r="C52" i="1" s="1"/>
  <c r="B44" i="1"/>
  <c r="B52" i="1" s="1"/>
  <c r="C43" i="1"/>
  <c r="B43" i="1"/>
  <c r="C42" i="1"/>
  <c r="B42" i="1"/>
  <c r="Q28" i="1"/>
  <c r="U28" i="1" s="1"/>
  <c r="AI27" i="1" s="1"/>
  <c r="P32" i="1"/>
  <c r="T32" i="1" s="1"/>
  <c r="AG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V15" i="1"/>
  <c r="W15" i="1"/>
  <c r="AD15" i="1"/>
  <c r="AE15" i="1"/>
  <c r="C16" i="1"/>
  <c r="B16" i="1"/>
  <c r="C15" i="1"/>
  <c r="B15" i="1"/>
  <c r="C14" i="1"/>
  <c r="B14" i="1"/>
  <c r="C13" i="1"/>
  <c r="B13" i="1"/>
  <c r="F16" i="1" l="1"/>
  <c r="G16" i="1"/>
  <c r="N16" i="1"/>
  <c r="O16" i="1"/>
  <c r="P27" i="1"/>
  <c r="T27" i="1" s="1"/>
  <c r="AB27" i="1" s="1"/>
  <c r="Q29" i="1"/>
  <c r="U29" i="1" s="1"/>
  <c r="AJ27" i="1" s="1"/>
  <c r="B54" i="1"/>
  <c r="B56" i="1" s="1"/>
  <c r="B53" i="1"/>
  <c r="B55" i="1" s="1"/>
  <c r="C54" i="1"/>
  <c r="C53" i="1"/>
  <c r="P30" i="1"/>
  <c r="T30" i="1" s="1"/>
  <c r="AE27" i="1" s="1"/>
  <c r="C51" i="1"/>
  <c r="K16" i="1"/>
  <c r="J16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<sst xmlns="http://schemas.openxmlformats.org/spreadsheetml/2006/main" count="86" uniqueCount="31">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</sst>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8.0839999999999996</v>
      </c>
      <c r="C5">
        <v>3.8858000000000001</v>
      </c>
      <c r="E5">
        <v>929</v>
      </c>
      <c r="F5">
        <v>13.432499999999999</v>
      </c>
      <c r="G5">
        <v>4.5228999999999999</v>
      </c>
      <c r="I5">
        <v>929</v>
      </c>
      <c r="M5">
        <v>929</v>
      </c>
      <c r="Q5">
        <v>929</v>
      </c>
      <c r="R5">
        <v>9.2539999999999996</v>
      </c>
      <c r="S5">
        <v>6.5458999999999996</v>
      </c>
      <c r="U5">
        <v>929</v>
      </c>
      <c r="V5">
        <v>10.630100000000001</v>
      </c>
      <c r="W5">
        <v>3.6036000000000001</v>
      </c>
      <c r="Y5">
        <v>929</v>
      </c>
      <c r="Z5">
        <v>10.911899999999999</v>
      </c>
      <c r="AA5">
        <v>4.5850999999999997</v>
      </c>
      <c r="AC5">
        <v>929</v>
      </c>
      <c r="AD5">
        <v>11.268599999999999</v>
      </c>
      <c r="AE5">
        <v>4.8978000000000002</v>
      </c>
    </row>
    <row r="6" spans="1:31" x14ac:dyDescent="0.25">
      <c r="A6">
        <v>0.5</v>
      </c>
      <c r="B6">
        <v>9.5749999999999993</v>
      </c>
      <c r="C6">
        <v>3.98</v>
      </c>
      <c r="E6">
        <v>0.5</v>
      </c>
      <c r="F6">
        <v>13.226900000000001</v>
      </c>
      <c r="G6">
        <v>4.1769999999999996</v>
      </c>
      <c r="I6">
        <v>0.5</v>
      </c>
      <c r="M6">
        <v>0.5</v>
      </c>
      <c r="Q6">
        <v>0.5</v>
      </c>
      <c r="R6">
        <v>10.7135</v>
      </c>
      <c r="S6">
        <v>3.9977999999999998</v>
      </c>
      <c r="U6">
        <v>0.5</v>
      </c>
      <c r="V6">
        <v>9.8168000000000006</v>
      </c>
      <c r="W6">
        <v>3.8006000000000002</v>
      </c>
      <c r="Y6">
        <v>0.5</v>
      </c>
      <c r="Z6">
        <v>10.722300000000001</v>
      </c>
      <c r="AA6">
        <v>4.3864999999999998</v>
      </c>
      <c r="AC6">
        <v>0.5</v>
      </c>
      <c r="AD6">
        <v>11.4338</v>
      </c>
      <c r="AE6">
        <v>4.1645000000000003</v>
      </c>
    </row>
    <row r="7" spans="1:31" x14ac:dyDescent="0.25">
      <c r="A7">
        <v>1.5</v>
      </c>
      <c r="B7">
        <v>9.4145000000000003</v>
      </c>
      <c r="C7">
        <v>4.1833</v>
      </c>
      <c r="E7">
        <v>1.5</v>
      </c>
      <c r="F7">
        <v>14.5175</v>
      </c>
      <c r="G7">
        <v>4.3566000000000003</v>
      </c>
      <c r="I7">
        <v>1.5</v>
      </c>
      <c r="M7">
        <v>1.5</v>
      </c>
      <c r="Q7">
        <v>1.5</v>
      </c>
      <c r="R7">
        <v>9.9994999999999994</v>
      </c>
      <c r="S7">
        <v>4.7590000000000003</v>
      </c>
      <c r="U7">
        <v>1.5</v>
      </c>
      <c r="V7">
        <v>10.701700000000001</v>
      </c>
      <c r="W7">
        <v>3.7656999999999998</v>
      </c>
      <c r="Y7">
        <v>1.5</v>
      </c>
      <c r="Z7">
        <v>10.832100000000001</v>
      </c>
      <c r="AA7">
        <v>4.9402999999999997</v>
      </c>
      <c r="AC7">
        <v>1.5</v>
      </c>
      <c r="AD7">
        <v>10.2475</v>
      </c>
      <c r="AE7">
        <v>4.4077999999999999</v>
      </c>
    </row>
    <row r="8" spans="1:31" x14ac:dyDescent="0.25">
      <c r="A8">
        <v>2.5</v>
      </c>
      <c r="B8">
        <v>12.8649</v>
      </c>
      <c r="C8">
        <v>3.9108000000000001</v>
      </c>
      <c r="E8">
        <v>2.5</v>
      </c>
      <c r="F8">
        <v>14.652100000000001</v>
      </c>
      <c r="G8">
        <v>4.4740000000000002</v>
      </c>
      <c r="I8">
        <v>2.5</v>
      </c>
      <c r="M8">
        <v>2.5</v>
      </c>
      <c r="Q8">
        <v>2.5</v>
      </c>
      <c r="R8">
        <v>8.4796999999999993</v>
      </c>
      <c r="S8">
        <v>6.6380999999999997</v>
      </c>
      <c r="U8">
        <v>2.5</v>
      </c>
      <c r="V8">
        <v>10.3515</v>
      </c>
      <c r="W8">
        <v>4.1501000000000001</v>
      </c>
      <c r="Y8">
        <v>2.5</v>
      </c>
      <c r="Z8">
        <v>9.3323999999999998</v>
      </c>
      <c r="AA8">
        <v>5.4027000000000003</v>
      </c>
      <c r="AC8">
        <v>2.5</v>
      </c>
      <c r="AD8">
        <v>11.494300000000001</v>
      </c>
      <c r="AE8">
        <v>5.7055999999999996</v>
      </c>
    </row>
    <row r="9" spans="1:31" x14ac:dyDescent="0.25">
      <c r="A9">
        <v>3.5</v>
      </c>
      <c r="B9">
        <v>15.9838</v>
      </c>
      <c r="C9">
        <v>3.738</v>
      </c>
      <c r="E9">
        <v>3.5</v>
      </c>
      <c r="F9">
        <v>21.703600000000002</v>
      </c>
      <c r="G9">
        <v>3.9039000000000001</v>
      </c>
      <c r="I9">
        <v>3.5</v>
      </c>
      <c r="M9">
        <v>3.5</v>
      </c>
      <c r="Q9">
        <v>3.5</v>
      </c>
      <c r="R9">
        <v>9.1965000000000003</v>
      </c>
      <c r="S9">
        <v>5.4995000000000003</v>
      </c>
      <c r="U9">
        <v>3.5</v>
      </c>
      <c r="V9">
        <v>10.151300000000001</v>
      </c>
      <c r="W9">
        <v>4.9988000000000001</v>
      </c>
      <c r="Y9">
        <v>3.5</v>
      </c>
      <c r="Z9">
        <v>10.8752</v>
      </c>
      <c r="AA9">
        <v>5.0442999999999998</v>
      </c>
      <c r="AC9">
        <v>3.5</v>
      </c>
      <c r="AD9">
        <v>10.3011</v>
      </c>
      <c r="AE9">
        <v>5.7264999999999997</v>
      </c>
    </row>
    <row r="10" spans="1:31" x14ac:dyDescent="0.25">
      <c r="A10">
        <v>4.5</v>
      </c>
      <c r="B10">
        <v>14.341799999999999</v>
      </c>
      <c r="C10">
        <v>5.2868000000000004</v>
      </c>
      <c r="E10">
        <v>4.5</v>
      </c>
      <c r="I10">
        <v>4.5</v>
      </c>
      <c r="M10">
        <v>4.5</v>
      </c>
      <c r="Q10">
        <v>4.5</v>
      </c>
      <c r="R10">
        <v>8.8046000000000006</v>
      </c>
      <c r="S10">
        <v>5.6618000000000004</v>
      </c>
      <c r="U10">
        <v>4.5</v>
      </c>
      <c r="V10">
        <v>8.2826000000000004</v>
      </c>
      <c r="W10">
        <v>7.0658000000000003</v>
      </c>
      <c r="Y10">
        <v>4.5</v>
      </c>
      <c r="Z10">
        <v>10.511699999999999</v>
      </c>
      <c r="AA10">
        <v>4.6223000000000001</v>
      </c>
      <c r="AC10">
        <v>4.5</v>
      </c>
      <c r="AD10">
        <v>9.4483999999999995</v>
      </c>
      <c r="AE10">
        <v>9.1957000000000004</v>
      </c>
    </row>
    <row r="11" spans="1:31" x14ac:dyDescent="0.25">
      <c r="A11">
        <v>5.5</v>
      </c>
      <c r="B11">
        <v>13.2012</v>
      </c>
      <c r="C11">
        <v>4.4922000000000004</v>
      </c>
      <c r="E11">
        <v>5.5</v>
      </c>
      <c r="F11">
        <v>15.664</v>
      </c>
      <c r="G11">
        <v>4.0777000000000001</v>
      </c>
      <c r="I11">
        <v>5.5</v>
      </c>
      <c r="M11">
        <v>5.5</v>
      </c>
      <c r="Q11">
        <v>5.5</v>
      </c>
      <c r="R11">
        <v>9.2030999999999992</v>
      </c>
      <c r="S11">
        <v>4.3552999999999997</v>
      </c>
      <c r="U11">
        <v>5.5</v>
      </c>
      <c r="V11">
        <v>9.4604999999999997</v>
      </c>
      <c r="W11">
        <v>7.5316999999999998</v>
      </c>
      <c r="Y11">
        <v>5.5</v>
      </c>
      <c r="Z11">
        <v>10.1836</v>
      </c>
      <c r="AA11">
        <v>5.1811999999999996</v>
      </c>
      <c r="AC11">
        <v>5.5</v>
      </c>
      <c r="AD11">
        <v>11.690899999999999</v>
      </c>
      <c r="AE11">
        <v>10.5235</v>
      </c>
    </row>
    <row r="13" spans="1:31" x14ac:dyDescent="0.25">
      <c r="A13" t="s">
        <v>14</v>
      </c>
      <c r="B13">
        <f>AVERAGE(B6:B11)</f>
        <v>12.563533333333334</v>
      </c>
      <c r="C13">
        <f>AVERAGE(C6:C11)</f>
        <v>4.2651833333333338</v>
      </c>
      <c r="E13" t="s">
        <v>14</v>
      </c>
      <c r="F13">
        <f t="shared" ref="F13:AE13" si="0">AVERAGE(F6:F11)</f>
        <v>15.952819999999999</v>
      </c>
      <c r="G13">
        <f t="shared" si="0"/>
        <v>4.1978400000000002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9.3994833333333343</v>
      </c>
      <c r="S13">
        <f t="shared" si="0"/>
        <v>5.1519166666666667</v>
      </c>
      <c r="U13" t="s">
        <v>14</v>
      </c>
      <c r="V13">
        <f t="shared" si="0"/>
        <v>9.7940666666666676</v>
      </c>
      <c r="W13">
        <f t="shared" si="0"/>
        <v>5.2187833333333336</v>
      </c>
      <c r="Y13" t="s">
        <v>14</v>
      </c>
      <c r="Z13">
        <f t="shared" si="0"/>
        <v>10.409549999999999</v>
      </c>
      <c r="AA13">
        <f t="shared" si="0"/>
        <v>4.9295499999999999</v>
      </c>
      <c r="AC13" t="s">
        <v>14</v>
      </c>
      <c r="AD13">
        <f t="shared" si="0"/>
        <v>10.769333333333334</v>
      </c>
      <c r="AE13">
        <f t="shared" si="0"/>
        <v>6.6205999999999996</v>
      </c>
    </row>
    <row r="14" spans="1:31" x14ac:dyDescent="0.25">
      <c r="A14" t="s">
        <v>15</v>
      </c>
      <c r="B14">
        <f>_xlfn.STDEV.P(B6:B11)</f>
        <v>2.3876641121024931</v>
      </c>
      <c r="C14">
        <f>_xlfn.STDEV.P(C6:C11)</f>
        <v>0.51426021434246472</v>
      </c>
      <c r="E14" t="s">
        <v>15</v>
      </c>
      <c r="F14">
        <f t="shared" ref="F14:AE14" si="1">_xlfn.STDEV.P(F6:F11)</f>
        <v>2.9778362435835906</v>
      </c>
      <c r="G14">
        <f t="shared" si="1"/>
        <v>0.2013642133051452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0.74903449056472393</v>
      </c>
      <c r="S14">
        <f t="shared" si="1"/>
        <v>0.88604956486016817</v>
      </c>
      <c r="U14" t="s">
        <v>15</v>
      </c>
      <c r="V14">
        <f t="shared" si="1"/>
        <v>0.78086072737432222</v>
      </c>
      <c r="W14">
        <f t="shared" si="1"/>
        <v>1.5315692360197846</v>
      </c>
      <c r="Y14" t="s">
        <v>15</v>
      </c>
      <c r="Z14">
        <f t="shared" si="1"/>
        <v>0.53462309698827404</v>
      </c>
      <c r="AA14">
        <f t="shared" si="1"/>
        <v>0.33906430928856746</v>
      </c>
      <c r="AC14" t="s">
        <v>15</v>
      </c>
      <c r="AD14">
        <f t="shared" si="1"/>
        <v>0.82186729396471847</v>
      </c>
      <c r="AE14">
        <f t="shared" si="1"/>
        <v>2.3954581774683561</v>
      </c>
    </row>
    <row r="15" spans="1:31" x14ac:dyDescent="0.25">
      <c r="A15" t="s">
        <v>16</v>
      </c>
      <c r="B15">
        <f>B14*2</f>
        <v>4.7753282242049861</v>
      </c>
      <c r="C15">
        <f>C14*2</f>
        <v>1.0285204286849294</v>
      </c>
      <c r="E15" t="s">
        <v>16</v>
      </c>
      <c r="F15">
        <f t="shared" ref="F15:AE15" si="2">F14*2</f>
        <v>5.9556724871671811</v>
      </c>
      <c r="G15">
        <f t="shared" si="2"/>
        <v>0.4027284266102904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1.4980689811294479</v>
      </c>
      <c r="S15">
        <f t="shared" si="2"/>
        <v>1.7720991297203363</v>
      </c>
      <c r="U15" t="s">
        <v>16</v>
      </c>
      <c r="V15">
        <f t="shared" si="2"/>
        <v>1.5617214547486444</v>
      </c>
      <c r="W15">
        <f t="shared" si="2"/>
        <v>3.0631384720395691</v>
      </c>
      <c r="Y15" t="s">
        <v>16</v>
      </c>
      <c r="Z15">
        <f t="shared" si="2"/>
        <v>1.0692461939765481</v>
      </c>
      <c r="AA15">
        <f t="shared" si="2"/>
        <v>0.67812861857713491</v>
      </c>
      <c r="AC15" t="s">
        <v>16</v>
      </c>
      <c r="AD15">
        <f t="shared" si="2"/>
        <v>1.6437345879294369</v>
      </c>
      <c r="AE15">
        <f t="shared" si="2"/>
        <v>4.7909163549367122</v>
      </c>
    </row>
    <row r="16" spans="1:31" x14ac:dyDescent="0.25">
      <c r="A16" t="s">
        <v>17</v>
      </c>
      <c r="B16">
        <f>B13+B15</f>
        <v>17.338861557538319</v>
      </c>
      <c r="C16">
        <f>C13+C15</f>
        <v>5.2937037620182634</v>
      </c>
      <c r="E16" t="s">
        <v>17</v>
      </c>
      <c r="F16">
        <f t="shared" ref="F16:AE16" si="3">F13+F15</f>
        <v>21.90849248716718</v>
      </c>
      <c r="G16">
        <f t="shared" si="3"/>
        <v>4.6005684266102911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10.897552314462782</v>
      </c>
      <c r="S16">
        <f t="shared" si="3"/>
        <v>6.9240157963870033</v>
      </c>
      <c r="U16" t="s">
        <v>17</v>
      </c>
      <c r="V16">
        <f t="shared" si="3"/>
        <v>11.355788121415312</v>
      </c>
      <c r="W16">
        <f t="shared" si="3"/>
        <v>8.2819218053729031</v>
      </c>
      <c r="Y16" t="s">
        <v>17</v>
      </c>
      <c r="Z16">
        <f t="shared" si="3"/>
        <v>11.478796193976548</v>
      </c>
      <c r="AA16">
        <f t="shared" si="3"/>
        <v>5.6076786185771343</v>
      </c>
      <c r="AC16" t="s">
        <v>17</v>
      </c>
      <c r="AD16">
        <f t="shared" si="3"/>
        <v>12.413067921262771</v>
      </c>
      <c r="AE16">
        <f t="shared" si="3"/>
        <v>11.411516354936712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10.59685</v>
      </c>
      <c r="M27">
        <f t="shared" si="4"/>
        <v>4.673516666666667</v>
      </c>
      <c r="P27">
        <f>L28-L27</f>
        <v>0.31786666666666896</v>
      </c>
      <c r="Q27">
        <f>M28-M27</f>
        <v>-0.58911666666666651</v>
      </c>
      <c r="S27">
        <v>0.5</v>
      </c>
      <c r="T27">
        <f>P27/L27*100</f>
        <v>2.9996335388975872</v>
      </c>
      <c r="U27">
        <f>Q27/M27*100</f>
        <v>-12.605425607411973</v>
      </c>
      <c r="Y27">
        <f>L27</f>
        <v>10.59685</v>
      </c>
      <c r="Z27">
        <f>M27</f>
        <v>4.673516666666667</v>
      </c>
      <c r="AB27">
        <f>T27</f>
        <v>2.9996335388975872</v>
      </c>
      <c r="AC27">
        <f>T28</f>
        <v>3.3527258886681821</v>
      </c>
      <c r="AD27">
        <f>T29</f>
        <v>5.6523086263056239</v>
      </c>
      <c r="AE27">
        <f>T30</f>
        <v>23.010611644026323</v>
      </c>
      <c r="AF27">
        <f>T31</f>
        <v>-3.0106116440262882</v>
      </c>
      <c r="AG27">
        <f>T32</f>
        <v>9.1571237364562776</v>
      </c>
      <c r="AH27">
        <f>U27</f>
        <v>-12.605425607411973</v>
      </c>
      <c r="AI27">
        <f>U28</f>
        <v>-5.8071901601577647</v>
      </c>
      <c r="AJ27">
        <f>U29</f>
        <v>7.988987593211391</v>
      </c>
      <c r="AK27">
        <f>U30</f>
        <v>3.1022320807671573</v>
      </c>
      <c r="AL27">
        <f>U31</f>
        <v>36.224613157115797</v>
      </c>
      <c r="AM27">
        <f>U32</f>
        <v>28.959277631761932</v>
      </c>
    </row>
    <row r="28" spans="11:39" x14ac:dyDescent="0.25">
      <c r="K28">
        <v>0.5</v>
      </c>
      <c r="L28">
        <f t="shared" si="4"/>
        <v>10.914716666666669</v>
      </c>
      <c r="M28">
        <f t="shared" si="4"/>
        <v>4.0844000000000005</v>
      </c>
      <c r="P28">
        <f>L29-L27</f>
        <v>0.35528333333333428</v>
      </c>
      <c r="Q28">
        <f>M29-M27</f>
        <v>-0.27139999999999986</v>
      </c>
      <c r="S28">
        <v>1.5</v>
      </c>
      <c r="T28">
        <f>P28/L27*100</f>
        <v>3.3527258886681821</v>
      </c>
      <c r="U28">
        <f>Q28/M27*100</f>
        <v>-5.8071901601577647</v>
      </c>
    </row>
    <row r="29" spans="11:39" x14ac:dyDescent="0.25">
      <c r="K29">
        <v>1.5</v>
      </c>
      <c r="L29">
        <f t="shared" si="4"/>
        <v>10.952133333333334</v>
      </c>
      <c r="M29">
        <f t="shared" si="4"/>
        <v>4.4021166666666671</v>
      </c>
      <c r="P29">
        <f>L30-L27</f>
        <v>0.59896666666666754</v>
      </c>
      <c r="Q29">
        <f>M30-M27</f>
        <v>0.37336666666666662</v>
      </c>
      <c r="S29">
        <v>2.5</v>
      </c>
      <c r="T29">
        <f>P29/L27*100</f>
        <v>5.6523086263056239</v>
      </c>
      <c r="U29">
        <f>Q29/M27*100</f>
        <v>7.988987593211391</v>
      </c>
    </row>
    <row r="30" spans="11:39" x14ac:dyDescent="0.25">
      <c r="K30">
        <v>2.5</v>
      </c>
      <c r="L30">
        <f t="shared" si="4"/>
        <v>11.195816666666667</v>
      </c>
      <c r="M30">
        <f t="shared" si="4"/>
        <v>5.0468833333333336</v>
      </c>
      <c r="P30">
        <f>L31-L27</f>
        <v>2.4384000000000032</v>
      </c>
      <c r="Q30">
        <f>M31-M27</f>
        <v>0.14498333333333324</v>
      </c>
      <c r="S30">
        <v>3.5</v>
      </c>
      <c r="T30">
        <f>P30/L27*100</f>
        <v>23.010611644026323</v>
      </c>
      <c r="U30">
        <f>Q30/M27*100</f>
        <v>3.1022320807671573</v>
      </c>
    </row>
    <row r="31" spans="11:39" x14ac:dyDescent="0.25">
      <c r="K31">
        <v>3.5</v>
      </c>
      <c r="L31">
        <f t="shared" si="4"/>
        <v>13.035250000000003</v>
      </c>
      <c r="M31">
        <f t="shared" si="4"/>
        <v>4.8185000000000002</v>
      </c>
      <c r="P31">
        <f>L32-L27</f>
        <v>-0.3190299999999997</v>
      </c>
      <c r="Q31">
        <f>M32-M27</f>
        <v>1.6929633333333332</v>
      </c>
      <c r="S31">
        <v>4.5</v>
      </c>
      <c r="T31">
        <f>P31/L27*100</f>
        <v>-3.0106116440262882</v>
      </c>
      <c r="U31">
        <f>Q31/M27*100</f>
        <v>36.224613157115797</v>
      </c>
    </row>
    <row r="32" spans="11:39" x14ac:dyDescent="0.25">
      <c r="K32">
        <v>4.5</v>
      </c>
      <c r="L32">
        <f t="shared" si="4"/>
        <v>10.27782</v>
      </c>
      <c r="M32">
        <f t="shared" si="4"/>
        <v>6.3664800000000001</v>
      </c>
      <c r="P32">
        <f>L33-L27</f>
        <v>0.97036666666666704</v>
      </c>
      <c r="Q32">
        <f>M33-M27</f>
        <v>1.353416666666666</v>
      </c>
      <c r="S32">
        <v>5.5</v>
      </c>
      <c r="T32">
        <f>P32/L27*100</f>
        <v>9.1571237364562776</v>
      </c>
      <c r="U32">
        <f>Q32/M27*100</f>
        <v>28.959277631761932</v>
      </c>
    </row>
    <row r="33" spans="1:13" x14ac:dyDescent="0.25">
      <c r="K33">
        <v>5.5</v>
      </c>
      <c r="L33">
        <f t="shared" si="4"/>
        <v>11.567216666666667</v>
      </c>
      <c r="M33">
        <f t="shared" si="4"/>
        <v>6.026933333333333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8.0839999999999996</v>
      </c>
      <c r="C42">
        <f>C5</f>
        <v>3.8858000000000001</v>
      </c>
    </row>
    <row r="43" spans="1:13" x14ac:dyDescent="0.25">
      <c r="A43" s="1">
        <v>2</v>
      </c>
      <c r="B43">
        <f>F5</f>
        <v>13.432499999999999</v>
      </c>
      <c r="C43">
        <f>G5</f>
        <v>4.5228999999999999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9.2539999999999996</v>
      </c>
      <c r="C46">
        <f>S5</f>
        <v>6.5458999999999996</v>
      </c>
    </row>
    <row r="47" spans="1:13" x14ac:dyDescent="0.25">
      <c r="A47" s="1">
        <v>6</v>
      </c>
      <c r="B47">
        <f>V5</f>
        <v>10.630100000000001</v>
      </c>
      <c r="C47">
        <f>W5</f>
        <v>3.6036000000000001</v>
      </c>
    </row>
    <row r="48" spans="1:13" x14ac:dyDescent="0.25">
      <c r="A48" s="1">
        <v>7</v>
      </c>
      <c r="B48">
        <f>Z5</f>
        <v>10.911899999999999</v>
      </c>
      <c r="C48">
        <f>AA5</f>
        <v>4.5850999999999997</v>
      </c>
    </row>
    <row r="49" spans="1:3" x14ac:dyDescent="0.25">
      <c r="A49" s="1">
        <v>8</v>
      </c>
      <c r="B49">
        <f>AD5</f>
        <v>11.268599999999999</v>
      </c>
      <c r="C49">
        <f>AE5</f>
        <v>4.8978000000000002</v>
      </c>
    </row>
    <row r="51" spans="1:3" x14ac:dyDescent="0.25">
      <c r="A51" t="s">
        <v>28</v>
      </c>
      <c r="B51">
        <f>AVERAGE(B42:B49)</f>
        <v>7.9476374999999999</v>
      </c>
      <c r="C51">
        <f>AVERAGE(C42:C49)</f>
        <v>3.5051375</v>
      </c>
    </row>
    <row r="52" spans="1:3" x14ac:dyDescent="0.25">
      <c r="A52" t="s">
        <v>15</v>
      </c>
      <c r="B52">
        <f>_xlfn.STDEV.P(B42:B49)</f>
        <v>4.8107955056667864</v>
      </c>
      <c r="C52">
        <f>_xlfn.STDEV.P(C42:C49)</f>
        <v>2.1827299855556452</v>
      </c>
    </row>
    <row r="53" spans="1:3" x14ac:dyDescent="0.25">
      <c r="A53" t="s">
        <v>29</v>
      </c>
      <c r="B53">
        <f>1.5*B52</f>
        <v>7.21619325850018</v>
      </c>
      <c r="C53">
        <f>1.5*C52</f>
        <v>3.2740949783334679</v>
      </c>
    </row>
    <row r="54" spans="1:3" x14ac:dyDescent="0.25">
      <c r="A54" t="s">
        <v>16</v>
      </c>
      <c r="B54">
        <f>2*B52</f>
        <v>9.6215910113335728</v>
      </c>
      <c r="C54">
        <f>2*C52</f>
        <v>4.3654599711112905</v>
      </c>
    </row>
    <row r="55" spans="1:3" x14ac:dyDescent="0.25">
      <c r="A55" t="s">
        <v>30</v>
      </c>
      <c r="B55">
        <f>B51+B53</f>
        <v>15.163830758500179</v>
      </c>
      <c r="C55">
        <f>C51+C53</f>
        <v>6.7792324783334674</v>
      </c>
    </row>
    <row r="56" spans="1:3" x14ac:dyDescent="0.25">
      <c r="A56" t="s">
        <v>17</v>
      </c>
      <c r="B56">
        <f>B51+B54</f>
        <v>17.569228511333574</v>
      </c>
      <c r="C56">
        <f>C51+C54</f>
        <v>7.8705974711112905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2015-05-18T01:48:00Z</dcterms:created>
  <dcterms:modified xsi:type="dcterms:W3CDTF">2015-08-10T06:30:01Z</dcterms:modified>
</cp:coreProperties>
</file>