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B52" i="1" s="1"/>
  <c r="C42" i="1"/>
  <c r="B42" i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D15" i="1" s="1"/>
  <c r="AE14" i="1"/>
  <c r="AE15" i="1" s="1"/>
  <c r="AE16" i="1" s="1"/>
  <c r="F15" i="1"/>
  <c r="K15" i="1"/>
  <c r="N15" i="1"/>
  <c r="S15" i="1"/>
  <c r="V15" i="1"/>
  <c r="AA15" i="1"/>
  <c r="C16" i="1"/>
  <c r="B16" i="1"/>
  <c r="C15" i="1"/>
  <c r="B15" i="1"/>
  <c r="C14" i="1"/>
  <c r="B14" i="1"/>
  <c r="C13" i="1"/>
  <c r="B13" i="1"/>
  <c r="AD16" i="1" l="1"/>
  <c r="B54" i="1"/>
  <c r="B53" i="1"/>
  <c r="C54" i="1"/>
  <c r="C53" i="1"/>
  <c r="P29" i="1"/>
  <c r="T29" i="1" s="1"/>
  <c r="AD27" i="1" s="1"/>
  <c r="B51" i="1"/>
  <c r="C51" i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<sst xmlns="http://schemas.openxmlformats.org/spreadsheetml/2006/main" count="86" uniqueCount="31">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</sst>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5.6680000000000001</v>
      </c>
      <c r="C5">
        <v>3.2332999999999998</v>
      </c>
      <c r="E5">
        <v>929</v>
      </c>
      <c r="I5">
        <v>929</v>
      </c>
      <c r="J5">
        <v>8.9678000000000004</v>
      </c>
      <c r="K5">
        <v>3.5556000000000001</v>
      </c>
      <c r="M5">
        <v>929</v>
      </c>
      <c r="N5">
        <v>8.3093000000000004</v>
      </c>
      <c r="O5">
        <v>3.4272999999999998</v>
      </c>
      <c r="Q5">
        <v>929</v>
      </c>
      <c r="R5">
        <v>8.0062999999999995</v>
      </c>
      <c r="S5">
        <v>3.0590000000000002</v>
      </c>
      <c r="U5">
        <v>929</v>
      </c>
      <c r="V5">
        <v>13.7278</v>
      </c>
      <c r="W5">
        <v>3.6844000000000001</v>
      </c>
      <c r="Y5">
        <v>929</v>
      </c>
      <c r="Z5">
        <v>8.1507000000000005</v>
      </c>
      <c r="AA5">
        <v>3.0121000000000002</v>
      </c>
      <c r="AC5">
        <v>929</v>
      </c>
    </row>
    <row r="6" spans="1:31" x14ac:dyDescent="0.25">
      <c r="A6">
        <v>0.5</v>
      </c>
      <c r="B6">
        <v>18.7044</v>
      </c>
      <c r="C6">
        <v>3.4756</v>
      </c>
      <c r="E6">
        <v>0.5</v>
      </c>
      <c r="I6">
        <v>0.5</v>
      </c>
      <c r="J6">
        <v>8.9062000000000001</v>
      </c>
      <c r="K6">
        <v>3.3828999999999998</v>
      </c>
      <c r="M6">
        <v>0.5</v>
      </c>
      <c r="N6">
        <v>9.8985000000000003</v>
      </c>
      <c r="O6">
        <v>3.4268000000000001</v>
      </c>
      <c r="Q6">
        <v>0.5</v>
      </c>
      <c r="R6">
        <v>7.6607000000000003</v>
      </c>
      <c r="S6">
        <v>3.3635999999999999</v>
      </c>
      <c r="U6">
        <v>0.5</v>
      </c>
      <c r="V6">
        <v>8.9415999999999993</v>
      </c>
      <c r="W6">
        <v>4.4387999999999996</v>
      </c>
      <c r="Y6">
        <v>0.5</v>
      </c>
      <c r="Z6">
        <v>7.9824000000000002</v>
      </c>
      <c r="AA6">
        <v>3.1444999999999999</v>
      </c>
      <c r="AC6">
        <v>0.5</v>
      </c>
    </row>
    <row r="7" spans="1:31" x14ac:dyDescent="0.25">
      <c r="A7">
        <v>1.5</v>
      </c>
      <c r="B7">
        <v>33.341700000000003</v>
      </c>
      <c r="C7">
        <v>3.3776000000000002</v>
      </c>
      <c r="E7">
        <v>1.5</v>
      </c>
      <c r="I7">
        <v>1.5</v>
      </c>
      <c r="J7">
        <v>6.1764000000000001</v>
      </c>
      <c r="K7">
        <v>3.3671000000000002</v>
      </c>
      <c r="M7">
        <v>1.5</v>
      </c>
      <c r="N7">
        <v>7.8842999999999996</v>
      </c>
      <c r="O7">
        <v>3.9419</v>
      </c>
      <c r="Q7">
        <v>1.5</v>
      </c>
      <c r="R7">
        <v>8.8384999999999998</v>
      </c>
      <c r="S7">
        <v>4.2855999999999996</v>
      </c>
      <c r="U7">
        <v>1.5</v>
      </c>
      <c r="V7">
        <v>13.9061</v>
      </c>
      <c r="W7">
        <v>5.3716999999999997</v>
      </c>
      <c r="Y7">
        <v>1.5</v>
      </c>
      <c r="Z7">
        <v>7.7986000000000004</v>
      </c>
      <c r="AA7">
        <v>3.1252</v>
      </c>
      <c r="AC7">
        <v>1.5</v>
      </c>
    </row>
    <row r="8" spans="1:31" x14ac:dyDescent="0.25">
      <c r="A8">
        <v>2.5</v>
      </c>
      <c r="B8">
        <v>6.3066000000000004</v>
      </c>
      <c r="C8">
        <v>3.5583</v>
      </c>
      <c r="E8">
        <v>2.5</v>
      </c>
      <c r="I8">
        <v>2.5</v>
      </c>
      <c r="J8">
        <v>8.9404000000000003</v>
      </c>
      <c r="K8">
        <v>4.9240000000000004</v>
      </c>
      <c r="M8">
        <v>2.5</v>
      </c>
      <c r="N8">
        <v>8.5162999999999993</v>
      </c>
      <c r="O8">
        <v>3.9590000000000001</v>
      </c>
      <c r="Q8">
        <v>2.5</v>
      </c>
      <c r="R8">
        <v>9.8706999999999994</v>
      </c>
      <c r="S8">
        <v>3.3717999999999999</v>
      </c>
      <c r="U8">
        <v>2.5</v>
      </c>
      <c r="V8">
        <v>8.7204999999999995</v>
      </c>
      <c r="W8">
        <v>4.7930999999999999</v>
      </c>
      <c r="Y8">
        <v>2.5</v>
      </c>
      <c r="Z8">
        <v>7.1326999999999998</v>
      </c>
      <c r="AA8">
        <v>3.3679000000000001</v>
      </c>
      <c r="AC8">
        <v>2.5</v>
      </c>
    </row>
    <row r="9" spans="1:31" x14ac:dyDescent="0.25">
      <c r="A9">
        <v>3.5</v>
      </c>
      <c r="B9">
        <v>26.412299999999998</v>
      </c>
      <c r="C9">
        <v>3.4116</v>
      </c>
      <c r="E9">
        <v>3.5</v>
      </c>
      <c r="I9">
        <v>3.5</v>
      </c>
      <c r="J9">
        <v>8.8823000000000008</v>
      </c>
      <c r="K9">
        <v>4.4850000000000003</v>
      </c>
      <c r="M9">
        <v>3.5</v>
      </c>
      <c r="N9">
        <v>7.9269999999999996</v>
      </c>
      <c r="O9">
        <v>3.5013000000000001</v>
      </c>
      <c r="Q9">
        <v>3.5</v>
      </c>
      <c r="R9">
        <v>9.3925000000000001</v>
      </c>
      <c r="S9">
        <v>3.2814000000000001</v>
      </c>
      <c r="U9">
        <v>3.5</v>
      </c>
      <c r="V9">
        <v>12.319000000000001</v>
      </c>
      <c r="W9">
        <v>6.1032999999999999</v>
      </c>
      <c r="Y9">
        <v>3.5</v>
      </c>
      <c r="Z9">
        <v>7.0269000000000004</v>
      </c>
      <c r="AA9">
        <v>8.18</v>
      </c>
      <c r="AC9">
        <v>3.5</v>
      </c>
    </row>
    <row r="10" spans="1:31" x14ac:dyDescent="0.25">
      <c r="A10">
        <v>4.5</v>
      </c>
      <c r="B10">
        <v>22.2608</v>
      </c>
      <c r="C10">
        <v>3.1419000000000001</v>
      </c>
      <c r="E10">
        <v>4.5</v>
      </c>
      <c r="I10">
        <v>4.5</v>
      </c>
      <c r="J10">
        <v>9.4763000000000002</v>
      </c>
      <c r="K10">
        <v>4.1475</v>
      </c>
      <c r="M10">
        <v>4.5</v>
      </c>
      <c r="N10">
        <v>9.4161999999999999</v>
      </c>
      <c r="Q10">
        <v>4.5</v>
      </c>
      <c r="R10">
        <v>9.2066999999999997</v>
      </c>
      <c r="S10">
        <v>3.2886000000000002</v>
      </c>
      <c r="U10">
        <v>4.5</v>
      </c>
      <c r="V10">
        <v>14.7638</v>
      </c>
      <c r="W10">
        <v>11.207100000000001</v>
      </c>
      <c r="Y10">
        <v>4.5</v>
      </c>
      <c r="Z10">
        <v>9.2220999999999993</v>
      </c>
      <c r="AA10">
        <v>10.533300000000001</v>
      </c>
      <c r="AC10">
        <v>4.5</v>
      </c>
    </row>
    <row r="11" spans="1:31" x14ac:dyDescent="0.25">
      <c r="A11">
        <v>5.5</v>
      </c>
      <c r="B11">
        <v>26.356300000000001</v>
      </c>
      <c r="C11">
        <v>3.4354</v>
      </c>
      <c r="E11">
        <v>5.5</v>
      </c>
      <c r="I11">
        <v>5.5</v>
      </c>
      <c r="J11">
        <v>9.0932999999999993</v>
      </c>
      <c r="K11">
        <v>8.4598999999999993</v>
      </c>
      <c r="M11">
        <v>5.5</v>
      </c>
      <c r="N11">
        <v>7.7003000000000004</v>
      </c>
      <c r="O11">
        <v>4.5975000000000001</v>
      </c>
      <c r="Q11">
        <v>5.5</v>
      </c>
      <c r="R11">
        <v>9.4421999999999997</v>
      </c>
      <c r="S11">
        <v>3.2320000000000002</v>
      </c>
      <c r="U11">
        <v>5.5</v>
      </c>
      <c r="Y11">
        <v>5.5</v>
      </c>
      <c r="Z11">
        <v>5.4408000000000003</v>
      </c>
      <c r="AA11">
        <v>3.7039</v>
      </c>
      <c r="AC11">
        <v>5.5</v>
      </c>
    </row>
    <row r="13" spans="1:31" x14ac:dyDescent="0.25">
      <c r="A13" t="s">
        <v>14</v>
      </c>
      <c r="B13">
        <f>AVERAGE(B6:B11)</f>
        <v>22.230350000000001</v>
      </c>
      <c r="C13">
        <f>AVERAGE(C6:C11)</f>
        <v>3.400066666666667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8.5791500000000003</v>
      </c>
      <c r="K13">
        <f t="shared" si="0"/>
        <v>4.7943999999999996</v>
      </c>
      <c r="M13" t="s">
        <v>14</v>
      </c>
      <c r="N13">
        <f t="shared" si="0"/>
        <v>8.5571000000000002</v>
      </c>
      <c r="O13">
        <f t="shared" si="0"/>
        <v>3.8853</v>
      </c>
      <c r="Q13" t="s">
        <v>14</v>
      </c>
      <c r="R13">
        <f t="shared" si="0"/>
        <v>9.0685500000000001</v>
      </c>
      <c r="S13">
        <f t="shared" si="0"/>
        <v>3.4704999999999995</v>
      </c>
      <c r="U13" t="s">
        <v>14</v>
      </c>
      <c r="V13">
        <f t="shared" si="0"/>
        <v>11.7302</v>
      </c>
      <c r="W13">
        <f t="shared" si="0"/>
        <v>6.3828000000000005</v>
      </c>
      <c r="Y13" t="s">
        <v>14</v>
      </c>
      <c r="Z13">
        <f t="shared" si="0"/>
        <v>7.4339166666666676</v>
      </c>
      <c r="AA13">
        <f t="shared" si="0"/>
        <v>5.3424666666666667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8.4060824475990756</v>
      </c>
      <c r="C14">
        <f>_xlfn.STDEV.P(C6:C11)</f>
        <v>0.12863340243584562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1.0932976946681461</v>
      </c>
      <c r="K14">
        <f t="shared" si="1"/>
        <v>1.731878167385533</v>
      </c>
      <c r="M14" t="s">
        <v>15</v>
      </c>
      <c r="N14">
        <f t="shared" si="1"/>
        <v>0.82894144344861109</v>
      </c>
      <c r="O14">
        <f t="shared" si="1"/>
        <v>0.41798142063972316</v>
      </c>
      <c r="Q14" t="s">
        <v>15</v>
      </c>
      <c r="R14">
        <f t="shared" si="1"/>
        <v>0.70024431391241326</v>
      </c>
      <c r="S14">
        <f t="shared" si="1"/>
        <v>0.36771501193180089</v>
      </c>
      <c r="U14" t="s">
        <v>15</v>
      </c>
      <c r="V14">
        <f t="shared" si="1"/>
        <v>2.4947360285208586</v>
      </c>
      <c r="W14">
        <f t="shared" si="1"/>
        <v>2.477119134801554</v>
      </c>
      <c r="Y14" t="s">
        <v>15</v>
      </c>
      <c r="Z14">
        <f t="shared" si="1"/>
        <v>1.144576750618123</v>
      </c>
      <c r="AA14">
        <f t="shared" si="1"/>
        <v>2.9248216268498983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16.812164895198151</v>
      </c>
      <c r="C15">
        <f>C14*2</f>
        <v>0.25726680487169123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2.1865953893362922</v>
      </c>
      <c r="K15">
        <f t="shared" si="2"/>
        <v>3.463756334771066</v>
      </c>
      <c r="M15" t="s">
        <v>16</v>
      </c>
      <c r="N15">
        <f t="shared" si="2"/>
        <v>1.6578828868972222</v>
      </c>
      <c r="O15">
        <f t="shared" si="2"/>
        <v>0.83596284127944631</v>
      </c>
      <c r="Q15" t="s">
        <v>16</v>
      </c>
      <c r="R15">
        <f t="shared" si="2"/>
        <v>1.4004886278248265</v>
      </c>
      <c r="S15">
        <f t="shared" si="2"/>
        <v>0.73543002386360179</v>
      </c>
      <c r="U15" t="s">
        <v>16</v>
      </c>
      <c r="V15">
        <f t="shared" si="2"/>
        <v>4.9894720570417173</v>
      </c>
      <c r="W15">
        <f t="shared" si="2"/>
        <v>4.954238269603108</v>
      </c>
      <c r="Y15" t="s">
        <v>16</v>
      </c>
      <c r="Z15">
        <f t="shared" si="2"/>
        <v>2.2891535012362461</v>
      </c>
      <c r="AA15">
        <f t="shared" si="2"/>
        <v>5.8496432536997967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39.042514895198153</v>
      </c>
      <c r="C16">
        <f>C13+C15</f>
        <v>3.6573334715383581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10.765745389336292</v>
      </c>
      <c r="K16">
        <f t="shared" si="3"/>
        <v>8.2581563347710656</v>
      </c>
      <c r="M16" t="s">
        <v>17</v>
      </c>
      <c r="N16">
        <f t="shared" si="3"/>
        <v>10.214982886897221</v>
      </c>
      <c r="O16">
        <f t="shared" si="3"/>
        <v>4.7212628412794464</v>
      </c>
      <c r="Q16" t="s">
        <v>17</v>
      </c>
      <c r="R16">
        <f t="shared" si="3"/>
        <v>10.469038627824826</v>
      </c>
      <c r="S16">
        <f t="shared" si="3"/>
        <v>4.2059300238636013</v>
      </c>
      <c r="U16" t="s">
        <v>17</v>
      </c>
      <c r="V16">
        <f t="shared" si="3"/>
        <v>16.719672057041716</v>
      </c>
      <c r="W16">
        <f t="shared" si="3"/>
        <v>11.337038269603109</v>
      </c>
      <c r="Y16" t="s">
        <v>17</v>
      </c>
      <c r="Z16">
        <f t="shared" si="3"/>
        <v>9.7230701679029146</v>
      </c>
      <c r="AA16">
        <f t="shared" si="3"/>
        <v>11.192109920366462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8.8049833333333343</v>
      </c>
      <c r="M27">
        <f t="shared" si="4"/>
        <v>3.328616666666667</v>
      </c>
      <c r="P27">
        <f>L28-L27</f>
        <v>1.5439833333333315</v>
      </c>
      <c r="Q27">
        <f>M28-M27</f>
        <v>0.21008333333333296</v>
      </c>
      <c r="S27">
        <v>0.5</v>
      </c>
      <c r="T27">
        <f>P27/L27*100</f>
        <v>17.535335103795365</v>
      </c>
      <c r="U27">
        <f>Q27/M27*100</f>
        <v>6.3114306744042699</v>
      </c>
      <c r="Y27">
        <f>L27</f>
        <v>8.8049833333333343</v>
      </c>
      <c r="Z27">
        <f>M27</f>
        <v>3.328616666666667</v>
      </c>
      <c r="AB27">
        <f>T27</f>
        <v>17.535335103795365</v>
      </c>
      <c r="AC27">
        <f>T28</f>
        <v>47.540691918780794</v>
      </c>
      <c r="AD27">
        <f>T29</f>
        <v>-6.3272881455388026</v>
      </c>
      <c r="AE27">
        <f>T30</f>
        <v>36.210744294424153</v>
      </c>
      <c r="AF27">
        <f>T31</f>
        <v>40.726936829333368</v>
      </c>
      <c r="AG27">
        <f>T32</f>
        <v>31.818307435751343</v>
      </c>
      <c r="AH27">
        <f>U27</f>
        <v>6.3114306744042699</v>
      </c>
      <c r="AI27">
        <f>U28</f>
        <v>17.51177916752204</v>
      </c>
      <c r="AJ27">
        <f>U29</f>
        <v>20.040357105303997</v>
      </c>
      <c r="AK27">
        <f>U30</f>
        <v>45.018200754066982</v>
      </c>
      <c r="AL27">
        <f>U31</f>
        <v>94.185172018406007</v>
      </c>
      <c r="AM27">
        <f>U32</f>
        <v>40.771391518999373</v>
      </c>
    </row>
    <row r="28" spans="11:39" x14ac:dyDescent="0.25">
      <c r="K28">
        <v>0.5</v>
      </c>
      <c r="L28">
        <f t="shared" si="4"/>
        <v>10.348966666666666</v>
      </c>
      <c r="M28">
        <f t="shared" si="4"/>
        <v>3.5387</v>
      </c>
      <c r="P28">
        <f>L29-L27</f>
        <v>4.1859499999999965</v>
      </c>
      <c r="Q28">
        <f>M29-M27</f>
        <v>0.58289999999999997</v>
      </c>
      <c r="S28">
        <v>1.5</v>
      </c>
      <c r="T28">
        <f>P28/L27*100</f>
        <v>47.540691918780794</v>
      </c>
      <c r="U28">
        <f>Q28/M27*100</f>
        <v>17.51177916752204</v>
      </c>
    </row>
    <row r="29" spans="11:39" x14ac:dyDescent="0.25">
      <c r="K29">
        <v>1.5</v>
      </c>
      <c r="L29">
        <f t="shared" si="4"/>
        <v>12.990933333333331</v>
      </c>
      <c r="M29">
        <f t="shared" si="4"/>
        <v>3.911516666666667</v>
      </c>
      <c r="P29">
        <f>L30-L27</f>
        <v>-0.55711666666666737</v>
      </c>
      <c r="Q29">
        <f>M30-M27</f>
        <v>0.66706666666666647</v>
      </c>
      <c r="S29">
        <v>2.5</v>
      </c>
      <c r="T29">
        <f>P29/L27*100</f>
        <v>-6.3272881455388026</v>
      </c>
      <c r="U29">
        <f>Q29/M27*100</f>
        <v>20.040357105303997</v>
      </c>
    </row>
    <row r="30" spans="11:39" x14ac:dyDescent="0.25">
      <c r="K30">
        <v>2.5</v>
      </c>
      <c r="L30">
        <f t="shared" si="4"/>
        <v>8.2478666666666669</v>
      </c>
      <c r="M30">
        <f t="shared" si="4"/>
        <v>3.9956833333333335</v>
      </c>
      <c r="P30">
        <f>L31-L27</f>
        <v>3.188349999999998</v>
      </c>
      <c r="Q30">
        <f>M31-M27</f>
        <v>1.4984833333333327</v>
      </c>
      <c r="S30">
        <v>3.5</v>
      </c>
      <c r="T30">
        <f>P30/L27*100</f>
        <v>36.210744294424153</v>
      </c>
      <c r="U30">
        <f>Q30/M27*100</f>
        <v>45.018200754066982</v>
      </c>
    </row>
    <row r="31" spans="11:39" x14ac:dyDescent="0.25">
      <c r="K31">
        <v>3.5</v>
      </c>
      <c r="L31">
        <f t="shared" si="4"/>
        <v>11.993333333333332</v>
      </c>
      <c r="M31">
        <f t="shared" si="4"/>
        <v>4.8270999999999997</v>
      </c>
      <c r="P31">
        <f>L32-L27</f>
        <v>3.5859999999999985</v>
      </c>
      <c r="Q31">
        <f>M32-M27</f>
        <v>3.1350633333333322</v>
      </c>
      <c r="S31">
        <v>4.5</v>
      </c>
      <c r="T31">
        <f>P31/L27*100</f>
        <v>40.726936829333368</v>
      </c>
      <c r="U31">
        <f>Q31/M27*100</f>
        <v>94.185172018406007</v>
      </c>
    </row>
    <row r="32" spans="11:39" x14ac:dyDescent="0.25">
      <c r="K32">
        <v>4.5</v>
      </c>
      <c r="L32">
        <f t="shared" si="4"/>
        <v>12.390983333333333</v>
      </c>
      <c r="M32">
        <f t="shared" si="4"/>
        <v>6.4636799999999992</v>
      </c>
      <c r="P32">
        <f>L33-L27</f>
        <v>2.8015966666666667</v>
      </c>
      <c r="Q32">
        <f>M33-M27</f>
        <v>1.357123333333333</v>
      </c>
      <c r="S32">
        <v>5.5</v>
      </c>
      <c r="T32">
        <f>P32/L27*100</f>
        <v>31.818307435751343</v>
      </c>
      <c r="U32">
        <f>Q32/M27*100</f>
        <v>40.771391518999373</v>
      </c>
    </row>
    <row r="33" spans="1:13" x14ac:dyDescent="0.25">
      <c r="K33">
        <v>5.5</v>
      </c>
      <c r="L33">
        <f t="shared" si="4"/>
        <v>11.606580000000001</v>
      </c>
      <c r="M33">
        <f t="shared" si="4"/>
        <v>4.68574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5.6680000000000001</v>
      </c>
      <c r="C42">
        <f>C5</f>
        <v>3.2332999999999998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8.9678000000000004</v>
      </c>
      <c r="C44">
        <f>K5</f>
        <v>3.5556000000000001</v>
      </c>
    </row>
    <row r="45" spans="1:13" x14ac:dyDescent="0.25">
      <c r="A45" s="1">
        <v>4</v>
      </c>
      <c r="B45">
        <f>N5</f>
        <v>8.3093000000000004</v>
      </c>
      <c r="C45">
        <f>O5</f>
        <v>3.4272999999999998</v>
      </c>
    </row>
    <row r="46" spans="1:13" x14ac:dyDescent="0.25">
      <c r="A46" s="1">
        <v>5</v>
      </c>
      <c r="B46">
        <f>R5</f>
        <v>8.0062999999999995</v>
      </c>
      <c r="C46">
        <f>S5</f>
        <v>3.0590000000000002</v>
      </c>
    </row>
    <row r="47" spans="1:13" x14ac:dyDescent="0.25">
      <c r="A47" s="1">
        <v>6</v>
      </c>
      <c r="B47">
        <f>V5</f>
        <v>13.7278</v>
      </c>
      <c r="C47">
        <f>W5</f>
        <v>3.6844000000000001</v>
      </c>
    </row>
    <row r="48" spans="1:13" x14ac:dyDescent="0.25">
      <c r="A48" s="1">
        <v>7</v>
      </c>
      <c r="B48">
        <f>Z5</f>
        <v>8.1507000000000005</v>
      </c>
      <c r="C48">
        <f>AA5</f>
        <v>3.0121000000000002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6.6037375000000003</v>
      </c>
      <c r="C51">
        <f>AVERAGE(C42:C49)</f>
        <v>2.4964625000000003</v>
      </c>
    </row>
    <row r="52" spans="1:3" x14ac:dyDescent="0.25">
      <c r="A52" t="s">
        <v>15</v>
      </c>
      <c r="B52">
        <f>_xlfn.STDEV.P(B42:B49)</f>
        <v>4.3546609885091812</v>
      </c>
      <c r="C52">
        <f>_xlfn.STDEV.P(C42:C49)</f>
        <v>1.4572806952827406</v>
      </c>
    </row>
    <row r="53" spans="1:3" x14ac:dyDescent="0.25">
      <c r="A53" t="s">
        <v>29</v>
      </c>
      <c r="B53">
        <f>1.5*B52</f>
        <v>6.5319914827637717</v>
      </c>
      <c r="C53">
        <f>1.5*C52</f>
        <v>2.1859210429241109</v>
      </c>
    </row>
    <row r="54" spans="1:3" x14ac:dyDescent="0.25">
      <c r="A54" t="s">
        <v>16</v>
      </c>
      <c r="B54">
        <f>2*B52</f>
        <v>8.7093219770183623</v>
      </c>
      <c r="C54">
        <f>2*C52</f>
        <v>2.9145613905654812</v>
      </c>
    </row>
    <row r="55" spans="1:3" x14ac:dyDescent="0.25">
      <c r="A55" t="s">
        <v>30</v>
      </c>
      <c r="B55">
        <f>B51+B53</f>
        <v>13.135728982763773</v>
      </c>
      <c r="C55">
        <f>C51+C53</f>
        <v>4.6823835429241107</v>
      </c>
    </row>
    <row r="56" spans="1:3" x14ac:dyDescent="0.25">
      <c r="A56" t="s">
        <v>17</v>
      </c>
      <c r="B56">
        <f>B51+B54</f>
        <v>15.313059477018363</v>
      </c>
      <c r="C56">
        <f>C51+C54</f>
        <v>5.4110238905654811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2015-05-18T01:53:59Z</dcterms:created>
  <dcterms:modified xsi:type="dcterms:W3CDTF">2015-08-10T06:33:10Z</dcterms:modified>
</cp:coreProperties>
</file>