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2" i="1" s="1"/>
  <c r="Q28" i="1"/>
  <c r="U28" i="1" s="1"/>
  <c r="AI27" i="1" s="1"/>
  <c r="P31" i="1"/>
  <c r="T31" i="1" s="1"/>
  <c r="AF27" i="1" s="1"/>
  <c r="M33" i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B16" i="1" s="1"/>
  <c r="C13" i="1"/>
  <c r="B13" i="1"/>
  <c r="K16" i="1" l="1"/>
  <c r="J16" i="1"/>
  <c r="P28" i="1"/>
  <c r="T28" i="1" s="1"/>
  <c r="AC27" i="1" s="1"/>
  <c r="Q31" i="1"/>
  <c r="U31" i="1" s="1"/>
  <c r="AL27" i="1" s="1"/>
  <c r="C52" i="1"/>
  <c r="P29" i="1"/>
  <c r="T29" i="1" s="1"/>
  <c r="AD27" i="1" s="1"/>
  <c r="Q32" i="1"/>
  <c r="U32" i="1" s="1"/>
  <c r="AM27" i="1" s="1"/>
  <c r="P27" i="1"/>
  <c r="T27" i="1" s="1"/>
  <c r="AB27" i="1" s="1"/>
  <c r="Q29" i="1"/>
  <c r="U29" i="1" s="1"/>
  <c r="AJ27" i="1" s="1"/>
  <c r="B54" i="1"/>
  <c r="B53" i="1"/>
  <c r="B55" i="1" s="1"/>
  <c r="B56" i="1"/>
  <c r="C53" i="1"/>
  <c r="C54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<sst xmlns="http://schemas.openxmlformats.org/spreadsheetml/2006/main" count="86" uniqueCount="31">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</sst>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R10" sqref="R10:S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3.0002</v>
      </c>
      <c r="G5">
        <v>6.7460000000000004</v>
      </c>
      <c r="I5">
        <v>929</v>
      </c>
      <c r="J5">
        <v>3.0377000000000001</v>
      </c>
      <c r="K5">
        <v>16.172799999999999</v>
      </c>
      <c r="M5">
        <v>929</v>
      </c>
      <c r="N5">
        <v>2.65</v>
      </c>
      <c r="O5">
        <v>13.586399999999999</v>
      </c>
      <c r="Q5">
        <v>929</v>
      </c>
      <c r="R5">
        <v>2.6158999999999999</v>
      </c>
      <c r="S5">
        <v>15.604699999999999</v>
      </c>
      <c r="U5">
        <v>929</v>
      </c>
      <c r="V5">
        <v>3.5209999999999999</v>
      </c>
      <c r="W5">
        <v>15.1371</v>
      </c>
      <c r="Y5">
        <v>929</v>
      </c>
      <c r="Z5">
        <v>2.4738000000000002</v>
      </c>
      <c r="AA5">
        <v>16.394400000000001</v>
      </c>
      <c r="AC5">
        <v>929</v>
      </c>
    </row>
    <row r="6" spans="1:31" x14ac:dyDescent="0.25">
      <c r="A6">
        <v>0.5</v>
      </c>
      <c r="E6">
        <v>0.5</v>
      </c>
      <c r="F6">
        <v>3.5947</v>
      </c>
      <c r="G6">
        <v>7.0781000000000001</v>
      </c>
      <c r="I6">
        <v>0.5</v>
      </c>
      <c r="J6">
        <v>2.8610000000000002</v>
      </c>
      <c r="K6">
        <v>11.840299999999999</v>
      </c>
      <c r="M6">
        <v>0.5</v>
      </c>
      <c r="N6">
        <v>2.5266999999999999</v>
      </c>
      <c r="O6">
        <v>11.1911</v>
      </c>
      <c r="Q6">
        <v>0.5</v>
      </c>
      <c r="R6">
        <v>2.4245999999999999</v>
      </c>
      <c r="S6">
        <v>12.5572</v>
      </c>
      <c r="U6">
        <v>0.5</v>
      </c>
      <c r="V6">
        <v>2.6562000000000001</v>
      </c>
      <c r="W6">
        <v>11.278499999999999</v>
      </c>
      <c r="Y6">
        <v>0.5</v>
      </c>
      <c r="Z6">
        <v>2.1112000000000002</v>
      </c>
      <c r="AA6">
        <v>17.932500000000001</v>
      </c>
      <c r="AC6">
        <v>0.5</v>
      </c>
    </row>
    <row r="7" spans="1:31" x14ac:dyDescent="0.25">
      <c r="A7">
        <v>1.5</v>
      </c>
      <c r="E7">
        <v>1.5</v>
      </c>
      <c r="F7">
        <v>3.4718</v>
      </c>
      <c r="G7">
        <v>5.2285000000000004</v>
      </c>
      <c r="I7">
        <v>1.5</v>
      </c>
      <c r="J7">
        <v>3.2938999999999998</v>
      </c>
      <c r="K7">
        <v>6.1257000000000001</v>
      </c>
      <c r="M7">
        <v>1.5</v>
      </c>
      <c r="N7">
        <v>2.4354</v>
      </c>
      <c r="O7">
        <v>11.415900000000001</v>
      </c>
      <c r="Q7">
        <v>1.5</v>
      </c>
      <c r="R7">
        <v>2.6516000000000002</v>
      </c>
      <c r="S7">
        <v>13.969900000000001</v>
      </c>
      <c r="U7">
        <v>1.5</v>
      </c>
      <c r="V7">
        <v>3.2841999999999998</v>
      </c>
      <c r="W7">
        <v>21.189699999999998</v>
      </c>
      <c r="Y7">
        <v>1.5</v>
      </c>
      <c r="Z7">
        <v>2.6042000000000001</v>
      </c>
      <c r="AA7">
        <v>23.474699999999999</v>
      </c>
      <c r="AC7">
        <v>1.5</v>
      </c>
    </row>
    <row r="8" spans="1:31" x14ac:dyDescent="0.25">
      <c r="A8">
        <v>2.5</v>
      </c>
      <c r="E8">
        <v>2.5</v>
      </c>
      <c r="F8">
        <v>6.1013000000000002</v>
      </c>
      <c r="G8">
        <v>3.6570999999999998</v>
      </c>
      <c r="I8">
        <v>2.5</v>
      </c>
      <c r="J8">
        <v>3.9607999999999999</v>
      </c>
      <c r="K8">
        <v>6.3775000000000004</v>
      </c>
      <c r="M8">
        <v>2.5</v>
      </c>
      <c r="N8">
        <v>2.7574999999999998</v>
      </c>
      <c r="O8">
        <v>13.001799999999999</v>
      </c>
      <c r="Q8">
        <v>2.5</v>
      </c>
      <c r="R8">
        <v>6.3127000000000004</v>
      </c>
      <c r="S8">
        <v>19.4941</v>
      </c>
      <c r="U8">
        <v>2.5</v>
      </c>
      <c r="V8">
        <v>2.8058000000000001</v>
      </c>
      <c r="W8">
        <v>18.103200000000001</v>
      </c>
      <c r="Y8">
        <v>2.5</v>
      </c>
      <c r="Z8">
        <v>2.5051000000000001</v>
      </c>
      <c r="AA8">
        <v>13.873799999999999</v>
      </c>
      <c r="AC8">
        <v>2.5</v>
      </c>
    </row>
    <row r="9" spans="1:31" x14ac:dyDescent="0.25">
      <c r="A9">
        <v>3.5</v>
      </c>
      <c r="E9">
        <v>3.5</v>
      </c>
      <c r="F9">
        <v>4.0476000000000001</v>
      </c>
      <c r="G9">
        <v>3.3969999999999998</v>
      </c>
      <c r="I9">
        <v>3.5</v>
      </c>
      <c r="J9">
        <v>2.4639000000000002</v>
      </c>
      <c r="K9">
        <v>8.8143999999999991</v>
      </c>
      <c r="M9">
        <v>3.5</v>
      </c>
      <c r="N9">
        <v>2.4066999999999998</v>
      </c>
      <c r="O9">
        <v>13.0045</v>
      </c>
      <c r="Q9">
        <v>3.5</v>
      </c>
      <c r="R9">
        <v>3.0811000000000002</v>
      </c>
      <c r="S9">
        <v>19.348400000000002</v>
      </c>
      <c r="U9">
        <v>3.5</v>
      </c>
      <c r="V9">
        <v>3.2886000000000002</v>
      </c>
      <c r="W9">
        <v>14.912000000000001</v>
      </c>
      <c r="Y9">
        <v>3.5</v>
      </c>
      <c r="Z9">
        <v>2.3159000000000001</v>
      </c>
      <c r="AA9">
        <v>16.906600000000001</v>
      </c>
      <c r="AC9">
        <v>3.5</v>
      </c>
    </row>
    <row r="10" spans="1:31" x14ac:dyDescent="0.25">
      <c r="A10">
        <v>4.5</v>
      </c>
      <c r="E10">
        <v>4.5</v>
      </c>
      <c r="F10">
        <v>4.5865</v>
      </c>
      <c r="G10">
        <v>3.2645</v>
      </c>
      <c r="I10">
        <v>4.5</v>
      </c>
      <c r="M10">
        <v>4.5</v>
      </c>
      <c r="N10">
        <v>2.3553999999999999</v>
      </c>
      <c r="O10">
        <v>12.165100000000001</v>
      </c>
      <c r="Q10">
        <v>4.5</v>
      </c>
      <c r="U10">
        <v>4.5</v>
      </c>
      <c r="V10">
        <v>2.7991000000000001</v>
      </c>
      <c r="W10">
        <v>18.738299999999999</v>
      </c>
      <c r="Y10">
        <v>4.5</v>
      </c>
      <c r="Z10">
        <v>2.2566000000000002</v>
      </c>
      <c r="AA10">
        <v>24.2319</v>
      </c>
      <c r="AC10">
        <v>4.5</v>
      </c>
    </row>
    <row r="11" spans="1:31" x14ac:dyDescent="0.25">
      <c r="A11">
        <v>5.5</v>
      </c>
      <c r="E11">
        <v>5.5</v>
      </c>
      <c r="F11">
        <v>4.3333000000000004</v>
      </c>
      <c r="G11">
        <v>3.9750000000000001</v>
      </c>
      <c r="I11">
        <v>5.5</v>
      </c>
      <c r="M11">
        <v>5.5</v>
      </c>
      <c r="N11">
        <v>2.593</v>
      </c>
      <c r="O11">
        <v>15.105499999999999</v>
      </c>
      <c r="Q11">
        <v>5.5</v>
      </c>
      <c r="U11">
        <v>5.5</v>
      </c>
      <c r="V11">
        <v>2.9083000000000001</v>
      </c>
      <c r="W11">
        <v>24.389199999999999</v>
      </c>
      <c r="Y11">
        <v>5.5</v>
      </c>
      <c r="Z11">
        <v>2.5234000000000001</v>
      </c>
      <c r="AA11">
        <v>23.0169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4.3558666666666666</v>
      </c>
      <c r="G13">
        <f t="shared" si="0"/>
        <v>4.4333666666666671</v>
      </c>
      <c r="I13" t="s">
        <v>14</v>
      </c>
      <c r="J13">
        <f t="shared" si="0"/>
        <v>3.1449000000000003</v>
      </c>
      <c r="K13">
        <f t="shared" si="0"/>
        <v>8.2894749999999995</v>
      </c>
      <c r="M13" t="s">
        <v>14</v>
      </c>
      <c r="N13">
        <f t="shared" si="0"/>
        <v>2.5124499999999999</v>
      </c>
      <c r="O13">
        <f t="shared" si="0"/>
        <v>12.647316666666669</v>
      </c>
      <c r="Q13" t="s">
        <v>14</v>
      </c>
      <c r="R13">
        <f t="shared" si="0"/>
        <v>3.6174999999999997</v>
      </c>
      <c r="S13">
        <f t="shared" si="0"/>
        <v>16.342400000000001</v>
      </c>
      <c r="U13" t="s">
        <v>14</v>
      </c>
      <c r="V13">
        <f t="shared" si="0"/>
        <v>2.9570333333333334</v>
      </c>
      <c r="W13">
        <f t="shared" si="0"/>
        <v>18.101816666666668</v>
      </c>
      <c r="Y13" t="s">
        <v>14</v>
      </c>
      <c r="Z13">
        <f t="shared" si="0"/>
        <v>2.3860666666666668</v>
      </c>
      <c r="AA13">
        <f t="shared" si="0"/>
        <v>19.906066666666664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0.87141794539449025</v>
      </c>
      <c r="G14">
        <f t="shared" si="1"/>
        <v>1.3465911600119089</v>
      </c>
      <c r="I14" t="s">
        <v>15</v>
      </c>
      <c r="J14">
        <f t="shared" si="1"/>
        <v>0.55503468810516521</v>
      </c>
      <c r="K14">
        <f t="shared" si="1"/>
        <v>2.3033386142456336</v>
      </c>
      <c r="M14" t="s">
        <v>15</v>
      </c>
      <c r="N14">
        <f t="shared" si="1"/>
        <v>0.13448998413760532</v>
      </c>
      <c r="O14">
        <f t="shared" si="1"/>
        <v>1.3016265829295439</v>
      </c>
      <c r="Q14" t="s">
        <v>15</v>
      </c>
      <c r="R14">
        <f t="shared" si="1"/>
        <v>1.573832997811395</v>
      </c>
      <c r="S14">
        <f t="shared" si="1"/>
        <v>3.1195249710492705</v>
      </c>
      <c r="U14" t="s">
        <v>15</v>
      </c>
      <c r="V14">
        <f t="shared" si="1"/>
        <v>0.24415315320966507</v>
      </c>
      <c r="W14">
        <f t="shared" si="1"/>
        <v>4.2072141675209362</v>
      </c>
      <c r="Y14" t="s">
        <v>15</v>
      </c>
      <c r="Z14">
        <f t="shared" si="1"/>
        <v>0.17216667957405563</v>
      </c>
      <c r="AA14">
        <f t="shared" si="1"/>
        <v>3.8816935464934543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1.7428358907889805</v>
      </c>
      <c r="G15">
        <f t="shared" si="2"/>
        <v>2.6931823200238179</v>
      </c>
      <c r="I15" t="s">
        <v>16</v>
      </c>
      <c r="J15">
        <f t="shared" si="2"/>
        <v>1.1100693762103304</v>
      </c>
      <c r="K15">
        <f t="shared" si="2"/>
        <v>4.6066772284912672</v>
      </c>
      <c r="M15" t="s">
        <v>16</v>
      </c>
      <c r="N15">
        <f t="shared" si="2"/>
        <v>0.26897996827521065</v>
      </c>
      <c r="O15">
        <f t="shared" si="2"/>
        <v>2.6032531658590878</v>
      </c>
      <c r="Q15" t="s">
        <v>16</v>
      </c>
      <c r="R15">
        <f t="shared" si="2"/>
        <v>3.1476659956227899</v>
      </c>
      <c r="S15">
        <f t="shared" si="2"/>
        <v>6.239049942098541</v>
      </c>
      <c r="U15" t="s">
        <v>16</v>
      </c>
      <c r="V15">
        <f t="shared" si="2"/>
        <v>0.48830630641933015</v>
      </c>
      <c r="W15">
        <f t="shared" si="2"/>
        <v>8.4144283350418725</v>
      </c>
      <c r="Y15" t="s">
        <v>16</v>
      </c>
      <c r="Z15">
        <f t="shared" si="2"/>
        <v>0.34433335914811125</v>
      </c>
      <c r="AA15">
        <f t="shared" si="2"/>
        <v>7.7633870929869087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6.0987025574556473</v>
      </c>
      <c r="G16">
        <f t="shared" si="3"/>
        <v>7.1265489866904854</v>
      </c>
      <c r="I16" t="s">
        <v>17</v>
      </c>
      <c r="J16">
        <f t="shared" si="3"/>
        <v>4.2549693762103304</v>
      </c>
      <c r="K16">
        <f t="shared" si="3"/>
        <v>12.896152228491268</v>
      </c>
      <c r="M16" t="s">
        <v>17</v>
      </c>
      <c r="N16">
        <f t="shared" si="3"/>
        <v>2.7814299682752104</v>
      </c>
      <c r="O16">
        <f t="shared" si="3"/>
        <v>15.250569832525755</v>
      </c>
      <c r="Q16" t="s">
        <v>17</v>
      </c>
      <c r="R16">
        <f t="shared" si="3"/>
        <v>6.7651659956227892</v>
      </c>
      <c r="S16">
        <f t="shared" si="3"/>
        <v>22.581449942098544</v>
      </c>
      <c r="U16" t="s">
        <v>17</v>
      </c>
      <c r="V16">
        <f t="shared" si="3"/>
        <v>3.4453396397526634</v>
      </c>
      <c r="W16">
        <f t="shared" si="3"/>
        <v>26.51624500170854</v>
      </c>
      <c r="Y16" t="s">
        <v>17</v>
      </c>
      <c r="Z16">
        <f t="shared" si="3"/>
        <v>2.7304000258147783</v>
      </c>
      <c r="AA16">
        <f t="shared" si="3"/>
        <v>27.669453759653571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2.8831000000000002</v>
      </c>
      <c r="M27">
        <f t="shared" si="4"/>
        <v>13.940233333333333</v>
      </c>
      <c r="P27">
        <f>L28-L27</f>
        <v>-0.18736666666666713</v>
      </c>
      <c r="Q27">
        <f>M28-M27</f>
        <v>-1.9606166666666667</v>
      </c>
      <c r="S27">
        <v>0.5</v>
      </c>
      <c r="T27">
        <f>P27/L27*100</f>
        <v>-6.498791809741844</v>
      </c>
      <c r="U27">
        <f>Q27/M27*100</f>
        <v>-14.064446553979248</v>
      </c>
      <c r="Y27">
        <f>L27</f>
        <v>2.8831000000000002</v>
      </c>
      <c r="Z27">
        <f>M27</f>
        <v>13.940233333333333</v>
      </c>
      <c r="AB27">
        <f>T27</f>
        <v>-6.498791809741844</v>
      </c>
      <c r="AC27">
        <f>T28</f>
        <v>2.5580104748360979</v>
      </c>
      <c r="AD27">
        <f>T29</f>
        <v>41.301608222630719</v>
      </c>
      <c r="AE27">
        <f>T30</f>
        <v>1.7643046258078592</v>
      </c>
      <c r="AF27">
        <f>T31</f>
        <v>4.0338524504873172</v>
      </c>
      <c r="AG27">
        <f>T32</f>
        <v>7.1589608407616776</v>
      </c>
      <c r="AH27">
        <f>U27</f>
        <v>-14.064446553979248</v>
      </c>
      <c r="AI27">
        <f>U28</f>
        <v>-2.674512860855994</v>
      </c>
      <c r="AJ27">
        <f>U29</f>
        <v>-10.920309798736021</v>
      </c>
      <c r="AK27">
        <f>U30</f>
        <v>-8.6781187306764327</v>
      </c>
      <c r="AL27">
        <f>U31</f>
        <v>4.732465023301855</v>
      </c>
      <c r="AM27">
        <f>U32</f>
        <v>19.235091712955562</v>
      </c>
    </row>
    <row r="28" spans="11:39" x14ac:dyDescent="0.25">
      <c r="K28">
        <v>0.5</v>
      </c>
      <c r="L28">
        <f t="shared" si="4"/>
        <v>2.6957333333333331</v>
      </c>
      <c r="M28">
        <f t="shared" si="4"/>
        <v>11.979616666666667</v>
      </c>
      <c r="P28">
        <f>L29-L27</f>
        <v>7.3749999999999538E-2</v>
      </c>
      <c r="Q28">
        <f>M29-M27</f>
        <v>-0.37283333333333424</v>
      </c>
      <c r="S28">
        <v>1.5</v>
      </c>
      <c r="T28">
        <f>P28/L27*100</f>
        <v>2.5580104748360979</v>
      </c>
      <c r="U28">
        <f>Q28/M27*100</f>
        <v>-2.674512860855994</v>
      </c>
    </row>
    <row r="29" spans="11:39" x14ac:dyDescent="0.25">
      <c r="K29">
        <v>1.5</v>
      </c>
      <c r="L29">
        <f t="shared" si="4"/>
        <v>2.9568499999999998</v>
      </c>
      <c r="M29">
        <f t="shared" si="4"/>
        <v>13.567399999999999</v>
      </c>
      <c r="P29">
        <f>L30-L27</f>
        <v>1.1907666666666663</v>
      </c>
      <c r="Q29">
        <f>M30-M27</f>
        <v>-1.522316666666665</v>
      </c>
      <c r="S29">
        <v>2.5</v>
      </c>
      <c r="T29">
        <f>P29/L27*100</f>
        <v>41.301608222630719</v>
      </c>
      <c r="U29">
        <f>Q29/M27*100</f>
        <v>-10.920309798736021</v>
      </c>
    </row>
    <row r="30" spans="11:39" x14ac:dyDescent="0.25">
      <c r="K30">
        <v>2.5</v>
      </c>
      <c r="L30">
        <f t="shared" si="4"/>
        <v>4.0738666666666665</v>
      </c>
      <c r="M30">
        <f t="shared" si="4"/>
        <v>12.417916666666668</v>
      </c>
      <c r="P30">
        <f>L31-L27</f>
        <v>5.0866666666666394E-2</v>
      </c>
      <c r="Q30">
        <f>M31-M27</f>
        <v>-1.2097499999999997</v>
      </c>
      <c r="S30">
        <v>3.5</v>
      </c>
      <c r="T30">
        <f>P30/L27*100</f>
        <v>1.7643046258078592</v>
      </c>
      <c r="U30">
        <f>Q30/M27*100</f>
        <v>-8.6781187306764327</v>
      </c>
    </row>
    <row r="31" spans="11:39" x14ac:dyDescent="0.25">
      <c r="K31">
        <v>3.5</v>
      </c>
      <c r="L31">
        <f t="shared" si="4"/>
        <v>2.9339666666666666</v>
      </c>
      <c r="M31">
        <f t="shared" si="4"/>
        <v>12.730483333333334</v>
      </c>
      <c r="P31">
        <f>L32-L27</f>
        <v>0.11629999999999985</v>
      </c>
      <c r="Q31">
        <f>M32-M27</f>
        <v>0.65971666666666628</v>
      </c>
      <c r="S31">
        <v>4.5</v>
      </c>
      <c r="T31">
        <f>P31/L27*100</f>
        <v>4.0338524504873172</v>
      </c>
      <c r="U31">
        <f>Q31/M27*100</f>
        <v>4.732465023301855</v>
      </c>
    </row>
    <row r="32" spans="11:39" x14ac:dyDescent="0.25">
      <c r="K32">
        <v>4.5</v>
      </c>
      <c r="L32">
        <f t="shared" si="4"/>
        <v>2.9994000000000001</v>
      </c>
      <c r="M32">
        <f t="shared" si="4"/>
        <v>14.59995</v>
      </c>
      <c r="P32">
        <f>L33-L27</f>
        <v>0.20639999999999992</v>
      </c>
      <c r="Q32">
        <f>M33-M27</f>
        <v>2.681416666666669</v>
      </c>
      <c r="S32">
        <v>5.5</v>
      </c>
      <c r="T32">
        <f>P32/L27*100</f>
        <v>7.1589608407616776</v>
      </c>
      <c r="U32">
        <f>Q32/M27*100</f>
        <v>19.235091712955562</v>
      </c>
    </row>
    <row r="33" spans="1:13" x14ac:dyDescent="0.25">
      <c r="K33">
        <v>5.5</v>
      </c>
      <c r="L33">
        <f t="shared" si="4"/>
        <v>3.0895000000000001</v>
      </c>
      <c r="M33">
        <f t="shared" si="4"/>
        <v>16.621650000000002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3.0002</v>
      </c>
      <c r="C43">
        <f>G5</f>
        <v>6.7460000000000004</v>
      </c>
    </row>
    <row r="44" spans="1:13" x14ac:dyDescent="0.25">
      <c r="A44" s="1">
        <v>3</v>
      </c>
      <c r="B44">
        <f>J5</f>
        <v>3.0377000000000001</v>
      </c>
      <c r="C44">
        <f>K5</f>
        <v>16.172799999999999</v>
      </c>
    </row>
    <row r="45" spans="1:13" x14ac:dyDescent="0.25">
      <c r="A45" s="1">
        <v>4</v>
      </c>
      <c r="B45">
        <f>N5</f>
        <v>2.65</v>
      </c>
      <c r="C45">
        <f>O5</f>
        <v>13.586399999999999</v>
      </c>
    </row>
    <row r="46" spans="1:13" x14ac:dyDescent="0.25">
      <c r="A46" s="1">
        <v>5</v>
      </c>
      <c r="B46">
        <f>R5</f>
        <v>2.6158999999999999</v>
      </c>
      <c r="C46">
        <f>S5</f>
        <v>15.604699999999999</v>
      </c>
    </row>
    <row r="47" spans="1:13" x14ac:dyDescent="0.25">
      <c r="A47" s="1">
        <v>6</v>
      </c>
      <c r="B47">
        <f>V5</f>
        <v>3.5209999999999999</v>
      </c>
      <c r="C47">
        <f>W5</f>
        <v>15.1371</v>
      </c>
    </row>
    <row r="48" spans="1:13" x14ac:dyDescent="0.25">
      <c r="A48" s="1">
        <v>7</v>
      </c>
      <c r="B48">
        <f>Z5</f>
        <v>2.4738000000000002</v>
      </c>
      <c r="C48">
        <f>AA5</f>
        <v>16.394400000000001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2.1623250000000001</v>
      </c>
      <c r="C51">
        <f>AVERAGE(C42:C49)</f>
        <v>10.455175000000001</v>
      </c>
    </row>
    <row r="52" spans="1:3" x14ac:dyDescent="0.25">
      <c r="A52" t="s">
        <v>15</v>
      </c>
      <c r="B52">
        <f>_xlfn.STDEV.P(B42:B49)</f>
        <v>1.2848242260616822</v>
      </c>
      <c r="C52">
        <f>_xlfn.STDEV.P(C42:C49)</f>
        <v>6.6950315198567187</v>
      </c>
    </row>
    <row r="53" spans="1:3" x14ac:dyDescent="0.25">
      <c r="A53" t="s">
        <v>29</v>
      </c>
      <c r="B53">
        <f>1.5*B52</f>
        <v>1.9272363390925233</v>
      </c>
      <c r="C53">
        <f>1.5*C52</f>
        <v>10.042547279785078</v>
      </c>
    </row>
    <row r="54" spans="1:3" x14ac:dyDescent="0.25">
      <c r="A54" t="s">
        <v>16</v>
      </c>
      <c r="B54">
        <f>2*B52</f>
        <v>2.5696484521233645</v>
      </c>
      <c r="C54">
        <f>2*C52</f>
        <v>13.390063039713437</v>
      </c>
    </row>
    <row r="55" spans="1:3" x14ac:dyDescent="0.25">
      <c r="A55" t="s">
        <v>30</v>
      </c>
      <c r="B55">
        <f>B51+B53</f>
        <v>4.0895613390925236</v>
      </c>
      <c r="C55">
        <f>C51+C53</f>
        <v>20.49772227978508</v>
      </c>
    </row>
    <row r="56" spans="1:3" x14ac:dyDescent="0.25">
      <c r="A56" t="s">
        <v>17</v>
      </c>
      <c r="B56">
        <f>B51+B54</f>
        <v>4.7319734521233645</v>
      </c>
      <c r="C56">
        <f>C51+C54</f>
        <v>23.845238039713436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2015-05-18T02:10:37Z</dcterms:created>
  <dcterms:modified xsi:type="dcterms:W3CDTF">2015-08-10T01:32:29Z</dcterms:modified>
</cp:coreProperties>
</file>