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B52" i="1"/>
  <c r="B53" i="1" s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1" i="1" s="1"/>
  <c r="B42" i="1"/>
  <c r="B51" i="1" s="1"/>
  <c r="Z27" i="1"/>
  <c r="Y27" i="1"/>
  <c r="Q30" i="1"/>
  <c r="U30" i="1" s="1"/>
  <c r="AK27" i="1" s="1"/>
  <c r="Q29" i="1"/>
  <c r="U29" i="1" s="1"/>
  <c r="AJ27" i="1" s="1"/>
  <c r="P28" i="1"/>
  <c r="T28" i="1" s="1"/>
  <c r="AC27" i="1" s="1"/>
  <c r="P27" i="1"/>
  <c r="T27" i="1" s="1"/>
  <c r="AB27" i="1" s="1"/>
  <c r="M33" i="1"/>
  <c r="M32" i="1"/>
  <c r="Q31" i="1" s="1"/>
  <c r="U31" i="1" s="1"/>
  <c r="AL27" i="1" s="1"/>
  <c r="M31" i="1"/>
  <c r="M30" i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L29" i="1"/>
  <c r="M28" i="1"/>
  <c r="Q27" i="1" s="1"/>
  <c r="U27" i="1" s="1"/>
  <c r="AH27" i="1" s="1"/>
  <c r="L28" i="1"/>
  <c r="M27" i="1"/>
  <c r="Q32" i="1" s="1"/>
  <c r="U32" i="1" s="1"/>
  <c r="AM27" i="1" s="1"/>
  <c r="L27" i="1"/>
  <c r="P29" i="1" s="1"/>
  <c r="T29" i="1" s="1"/>
  <c r="AD27" i="1" s="1"/>
  <c r="F13" i="1"/>
  <c r="F16" i="1" s="1"/>
  <c r="G13" i="1"/>
  <c r="J13" i="1"/>
  <c r="K13" i="1"/>
  <c r="N13" i="1"/>
  <c r="N16" i="1" s="1"/>
  <c r="O13" i="1"/>
  <c r="O16" i="1" s="1"/>
  <c r="R13" i="1"/>
  <c r="S13" i="1"/>
  <c r="V13" i="1"/>
  <c r="V16" i="1" s="1"/>
  <c r="W13" i="1"/>
  <c r="Z13" i="1"/>
  <c r="AA13" i="1"/>
  <c r="AD13" i="1"/>
  <c r="AD16" i="1" s="1"/>
  <c r="AE13" i="1"/>
  <c r="AE16" i="1" s="1"/>
  <c r="F14" i="1"/>
  <c r="G14" i="1"/>
  <c r="G15" i="1" s="1"/>
  <c r="J14" i="1"/>
  <c r="J15" i="1" s="1"/>
  <c r="J16" i="1" s="1"/>
  <c r="K14" i="1"/>
  <c r="K15" i="1" s="1"/>
  <c r="K16" i="1" s="1"/>
  <c r="N14" i="1"/>
  <c r="O14" i="1"/>
  <c r="R14" i="1"/>
  <c r="R15" i="1" s="1"/>
  <c r="S14" i="1"/>
  <c r="S15" i="1" s="1"/>
  <c r="S16" i="1" s="1"/>
  <c r="V14" i="1"/>
  <c r="W14" i="1"/>
  <c r="W15" i="1" s="1"/>
  <c r="Z14" i="1"/>
  <c r="Z15" i="1" s="1"/>
  <c r="Z16" i="1" s="1"/>
  <c r="AA14" i="1"/>
  <c r="AA15" i="1" s="1"/>
  <c r="AA16" i="1" s="1"/>
  <c r="AD14" i="1"/>
  <c r="AE14" i="1"/>
  <c r="F15" i="1"/>
  <c r="N15" i="1"/>
  <c r="O15" i="1"/>
  <c r="V15" i="1"/>
  <c r="AD15" i="1"/>
  <c r="AE15" i="1"/>
  <c r="C14" i="1"/>
  <c r="C15" i="1" s="1"/>
  <c r="C16" i="1" s="1"/>
  <c r="B14" i="1"/>
  <c r="B15" i="1" s="1"/>
  <c r="B16" i="1" s="1"/>
  <c r="C13" i="1"/>
  <c r="B13" i="1"/>
  <c r="W16" i="1" l="1"/>
  <c r="R16" i="1"/>
  <c r="G16" i="1"/>
  <c r="B55" i="1"/>
  <c r="B56" i="1"/>
  <c r="C56" i="1"/>
  <c r="C53" i="1"/>
  <c r="C55" i="1" s="1"/>
  <c r="B54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<sst xmlns="http://schemas.openxmlformats.org/spreadsheetml/2006/main" count="86" uniqueCount="31">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</sst>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E5">
        <v>929</v>
      </c>
      <c r="F5">
        <v>7.0101000000000004</v>
      </c>
      <c r="G5">
        <v>3.1223000000000001</v>
      </c>
      <c r="I5">
        <v>929</v>
      </c>
      <c r="J5">
        <v>7.2846000000000002</v>
      </c>
      <c r="K5">
        <v>2.7035</v>
      </c>
      <c r="M5">
        <v>929</v>
      </c>
      <c r="N5">
        <v>5.1022999999999996</v>
      </c>
      <c r="O5">
        <v>3.2067000000000001</v>
      </c>
      <c r="Q5">
        <v>929</v>
      </c>
      <c r="R5">
        <v>7.0610999999999997</v>
      </c>
      <c r="S5">
        <v>3.1495000000000002</v>
      </c>
      <c r="U5">
        <v>929</v>
      </c>
      <c r="V5">
        <v>6.1951999999999998</v>
      </c>
      <c r="W5">
        <v>3.1686000000000001</v>
      </c>
      <c r="Y5">
        <v>929</v>
      </c>
      <c r="Z5">
        <v>6.2499000000000002</v>
      </c>
      <c r="AA5">
        <v>3.3128000000000002</v>
      </c>
      <c r="AC5">
        <v>929</v>
      </c>
      <c r="AD5">
        <v>8.0412999999999997</v>
      </c>
      <c r="AE5">
        <v>3.0644</v>
      </c>
    </row>
    <row r="6" spans="1:31" x14ac:dyDescent="0.25">
      <c r="A6">
        <v>0.5</v>
      </c>
      <c r="E6">
        <v>0.5</v>
      </c>
      <c r="F6">
        <v>6.4877000000000002</v>
      </c>
      <c r="G6">
        <v>3.3873000000000002</v>
      </c>
      <c r="I6">
        <v>0.5</v>
      </c>
      <c r="J6">
        <v>6.6599000000000004</v>
      </c>
      <c r="M6">
        <v>0.5</v>
      </c>
      <c r="N6">
        <v>7.0919999999999996</v>
      </c>
      <c r="O6">
        <v>3.2</v>
      </c>
      <c r="Q6">
        <v>0.5</v>
      </c>
      <c r="R6">
        <v>6.7576000000000001</v>
      </c>
      <c r="S6">
        <v>3.3483999999999998</v>
      </c>
      <c r="U6">
        <v>0.5</v>
      </c>
      <c r="V6">
        <v>5.8254000000000001</v>
      </c>
      <c r="W6">
        <v>3.5802</v>
      </c>
      <c r="Y6">
        <v>0.5</v>
      </c>
      <c r="Z6">
        <v>6.4626999999999999</v>
      </c>
      <c r="AA6">
        <v>3.2324999999999999</v>
      </c>
      <c r="AC6">
        <v>0.5</v>
      </c>
      <c r="AD6">
        <v>7.7514000000000003</v>
      </c>
      <c r="AE6">
        <v>3.0259999999999998</v>
      </c>
    </row>
    <row r="7" spans="1:31" x14ac:dyDescent="0.25">
      <c r="A7">
        <v>1.5</v>
      </c>
      <c r="E7">
        <v>1.5</v>
      </c>
      <c r="F7">
        <v>7.1322000000000001</v>
      </c>
      <c r="I7">
        <v>1.5</v>
      </c>
      <c r="J7">
        <v>6.6007999999999996</v>
      </c>
      <c r="K7">
        <v>3.0367999999999999</v>
      </c>
      <c r="M7">
        <v>1.5</v>
      </c>
      <c r="N7">
        <v>5.9981</v>
      </c>
      <c r="O7">
        <v>3.5013000000000001</v>
      </c>
      <c r="Q7">
        <v>1.5</v>
      </c>
      <c r="R7">
        <v>7.0782999999999996</v>
      </c>
      <c r="S7">
        <v>3.1524000000000001</v>
      </c>
      <c r="U7">
        <v>1.5</v>
      </c>
      <c r="V7">
        <v>6.6351000000000004</v>
      </c>
      <c r="W7">
        <v>3.1213000000000002</v>
      </c>
      <c r="Y7">
        <v>1.5</v>
      </c>
      <c r="Z7">
        <v>6.6680000000000001</v>
      </c>
      <c r="AA7">
        <v>3.3323</v>
      </c>
      <c r="AC7">
        <v>1.5</v>
      </c>
      <c r="AD7">
        <v>6.9789000000000003</v>
      </c>
      <c r="AE7">
        <v>3.4034</v>
      </c>
    </row>
    <row r="8" spans="1:31" x14ac:dyDescent="0.25">
      <c r="A8">
        <v>2.5</v>
      </c>
      <c r="E8">
        <v>2.5</v>
      </c>
      <c r="F8">
        <v>5.7057000000000002</v>
      </c>
      <c r="G8">
        <v>3.8925000000000001</v>
      </c>
      <c r="I8">
        <v>2.5</v>
      </c>
      <c r="J8">
        <v>6.7922000000000002</v>
      </c>
      <c r="K8">
        <v>3.1073</v>
      </c>
      <c r="M8">
        <v>2.5</v>
      </c>
      <c r="N8">
        <v>5.7141999999999999</v>
      </c>
      <c r="O8">
        <v>3.2559</v>
      </c>
      <c r="Q8">
        <v>2.5</v>
      </c>
      <c r="S8">
        <v>3.0657999999999999</v>
      </c>
      <c r="U8">
        <v>2.5</v>
      </c>
      <c r="V8">
        <v>7.2369000000000003</v>
      </c>
      <c r="W8">
        <v>3.2471000000000001</v>
      </c>
      <c r="Y8">
        <v>2.5</v>
      </c>
      <c r="Z8">
        <v>7.0723000000000003</v>
      </c>
      <c r="AA8">
        <v>3.7315</v>
      </c>
      <c r="AC8">
        <v>2.5</v>
      </c>
      <c r="AD8">
        <v>5.9977</v>
      </c>
      <c r="AE8">
        <v>3.1238999999999999</v>
      </c>
    </row>
    <row r="9" spans="1:31" x14ac:dyDescent="0.25">
      <c r="A9">
        <v>3.5</v>
      </c>
      <c r="E9">
        <v>3.5</v>
      </c>
      <c r="F9">
        <v>5.2001999999999997</v>
      </c>
      <c r="G9">
        <v>3.1417999999999999</v>
      </c>
      <c r="I9">
        <v>3.5</v>
      </c>
      <c r="J9">
        <v>6.3677000000000001</v>
      </c>
      <c r="K9">
        <v>2.9942000000000002</v>
      </c>
      <c r="M9">
        <v>3.5</v>
      </c>
      <c r="N9">
        <v>5.3455000000000004</v>
      </c>
      <c r="O9">
        <v>3.2641</v>
      </c>
      <c r="Q9">
        <v>3.5</v>
      </c>
      <c r="R9">
        <v>6.4356</v>
      </c>
      <c r="S9">
        <v>3.472</v>
      </c>
      <c r="U9">
        <v>3.5</v>
      </c>
      <c r="V9">
        <v>6.6928999999999998</v>
      </c>
      <c r="W9">
        <v>3.5007999999999999</v>
      </c>
      <c r="Y9">
        <v>3.5</v>
      </c>
      <c r="Z9">
        <v>6.6417999999999999</v>
      </c>
      <c r="AA9">
        <v>3.8235999999999999</v>
      </c>
      <c r="AC9">
        <v>3.5</v>
      </c>
      <c r="AD9">
        <v>7.0743999999999998</v>
      </c>
      <c r="AE9">
        <v>3.0688</v>
      </c>
    </row>
    <row r="10" spans="1:31" x14ac:dyDescent="0.25">
      <c r="A10">
        <v>4.5</v>
      </c>
      <c r="E10">
        <v>4.5</v>
      </c>
      <c r="F10">
        <v>5.2478999999999996</v>
      </c>
      <c r="G10">
        <v>3.0203000000000002</v>
      </c>
      <c r="I10">
        <v>4.5</v>
      </c>
      <c r="J10">
        <v>6.2797000000000001</v>
      </c>
      <c r="K10">
        <v>3.0217999999999998</v>
      </c>
      <c r="M10">
        <v>4.5</v>
      </c>
      <c r="N10">
        <v>5.0872999999999999</v>
      </c>
      <c r="O10">
        <v>3.1454</v>
      </c>
      <c r="Q10">
        <v>4.5</v>
      </c>
      <c r="R10">
        <v>6.7839</v>
      </c>
      <c r="S10">
        <v>3.2435999999999998</v>
      </c>
      <c r="U10">
        <v>4.5</v>
      </c>
      <c r="V10">
        <v>6.6147</v>
      </c>
      <c r="Y10">
        <v>4.5</v>
      </c>
      <c r="Z10">
        <v>6.89</v>
      </c>
      <c r="AA10">
        <v>3.4904999999999999</v>
      </c>
      <c r="AC10">
        <v>4.5</v>
      </c>
      <c r="AD10">
        <v>7.0812999999999997</v>
      </c>
      <c r="AE10">
        <v>3.0790999999999999</v>
      </c>
    </row>
    <row r="11" spans="1:31" x14ac:dyDescent="0.25">
      <c r="A11">
        <v>5.5</v>
      </c>
      <c r="E11">
        <v>5.5</v>
      </c>
      <c r="F11">
        <v>5.5490000000000004</v>
      </c>
      <c r="G11">
        <v>3.1625000000000001</v>
      </c>
      <c r="I11">
        <v>5.5</v>
      </c>
      <c r="J11">
        <v>5.6020000000000003</v>
      </c>
      <c r="K11">
        <v>2.9144000000000001</v>
      </c>
      <c r="M11">
        <v>5.5</v>
      </c>
      <c r="N11">
        <v>5.6237000000000004</v>
      </c>
      <c r="O11">
        <v>2.9824999999999999</v>
      </c>
      <c r="Q11">
        <v>5.5</v>
      </c>
      <c r="R11">
        <v>6.3196000000000003</v>
      </c>
      <c r="S11">
        <v>3.4628999999999999</v>
      </c>
      <c r="U11">
        <v>5.5</v>
      </c>
      <c r="V11">
        <v>6.5072999999999999</v>
      </c>
      <c r="W11">
        <v>3.5688</v>
      </c>
      <c r="Y11">
        <v>5.5</v>
      </c>
      <c r="Z11">
        <v>7.2746000000000004</v>
      </c>
      <c r="AA11">
        <v>3.6861000000000002</v>
      </c>
      <c r="AC11">
        <v>5.5</v>
      </c>
      <c r="AD11">
        <v>6.7239000000000004</v>
      </c>
      <c r="AE11">
        <v>3.0082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5.8871166666666666</v>
      </c>
      <c r="G13">
        <f t="shared" si="0"/>
        <v>3.3208800000000003</v>
      </c>
      <c r="I13" t="s">
        <v>14</v>
      </c>
      <c r="J13">
        <f t="shared" si="0"/>
        <v>6.3837166666666674</v>
      </c>
      <c r="K13">
        <f t="shared" si="0"/>
        <v>3.0148999999999999</v>
      </c>
      <c r="M13" t="s">
        <v>14</v>
      </c>
      <c r="N13">
        <f t="shared" si="0"/>
        <v>5.8101333333333329</v>
      </c>
      <c r="O13">
        <f t="shared" si="0"/>
        <v>3.2248666666666659</v>
      </c>
      <c r="Q13" t="s">
        <v>14</v>
      </c>
      <c r="R13">
        <f t="shared" si="0"/>
        <v>6.6749999999999998</v>
      </c>
      <c r="S13">
        <f t="shared" si="0"/>
        <v>3.2908500000000003</v>
      </c>
      <c r="U13" t="s">
        <v>14</v>
      </c>
      <c r="V13">
        <f t="shared" si="0"/>
        <v>6.5853833333333336</v>
      </c>
      <c r="W13">
        <f t="shared" si="0"/>
        <v>3.4036400000000002</v>
      </c>
      <c r="Y13" t="s">
        <v>14</v>
      </c>
      <c r="Z13">
        <f t="shared" si="0"/>
        <v>6.8349000000000002</v>
      </c>
      <c r="AA13">
        <f t="shared" si="0"/>
        <v>3.5494166666666671</v>
      </c>
      <c r="AC13" t="s">
        <v>14</v>
      </c>
      <c r="AD13">
        <f t="shared" si="0"/>
        <v>6.9346000000000005</v>
      </c>
      <c r="AE13">
        <f t="shared" si="0"/>
        <v>3.118233333333333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0.69983571742866491</v>
      </c>
      <c r="G14">
        <f t="shared" si="1"/>
        <v>0.30940693204904118</v>
      </c>
      <c r="I14" t="s">
        <v>15</v>
      </c>
      <c r="J14">
        <f t="shared" si="1"/>
        <v>0.38996110667888684</v>
      </c>
      <c r="K14">
        <f t="shared" si="1"/>
        <v>6.2599872204342336E-2</v>
      </c>
      <c r="M14" t="s">
        <v>15</v>
      </c>
      <c r="N14">
        <f t="shared" si="1"/>
        <v>0.64042256535995912</v>
      </c>
      <c r="O14">
        <f t="shared" si="1"/>
        <v>0.15523778177006042</v>
      </c>
      <c r="Q14" t="s">
        <v>15</v>
      </c>
      <c r="R14">
        <f t="shared" si="1"/>
        <v>0.27016823647497851</v>
      </c>
      <c r="S14">
        <f t="shared" si="1"/>
        <v>0.15153492171773475</v>
      </c>
      <c r="U14" t="s">
        <v>15</v>
      </c>
      <c r="V14">
        <f t="shared" si="1"/>
        <v>0.4129238606840519</v>
      </c>
      <c r="W14">
        <f t="shared" si="1"/>
        <v>0.18553273134409456</v>
      </c>
      <c r="Y14" t="s">
        <v>15</v>
      </c>
      <c r="Z14">
        <f t="shared" si="1"/>
        <v>0.27580395211091535</v>
      </c>
      <c r="AA14">
        <f t="shared" si="1"/>
        <v>0.21527508306557191</v>
      </c>
      <c r="AC14" t="s">
        <v>15</v>
      </c>
      <c r="AD14">
        <f t="shared" si="1"/>
        <v>0.52159463187421706</v>
      </c>
      <c r="AE14">
        <f t="shared" si="1"/>
        <v>0.13287935212899793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1.3996714348573298</v>
      </c>
      <c r="G15">
        <f t="shared" si="2"/>
        <v>0.61881386409808237</v>
      </c>
      <c r="I15" t="s">
        <v>16</v>
      </c>
      <c r="J15">
        <f t="shared" si="2"/>
        <v>0.77992221335777367</v>
      </c>
      <c r="K15">
        <f t="shared" si="2"/>
        <v>0.12519974440868467</v>
      </c>
      <c r="M15" t="s">
        <v>16</v>
      </c>
      <c r="N15">
        <f t="shared" si="2"/>
        <v>1.2808451307199182</v>
      </c>
      <c r="O15">
        <f t="shared" si="2"/>
        <v>0.31047556354012085</v>
      </c>
      <c r="Q15" t="s">
        <v>16</v>
      </c>
      <c r="R15">
        <f t="shared" si="2"/>
        <v>0.54033647294995701</v>
      </c>
      <c r="S15">
        <f t="shared" si="2"/>
        <v>0.3030698434354695</v>
      </c>
      <c r="U15" t="s">
        <v>16</v>
      </c>
      <c r="V15">
        <f t="shared" si="2"/>
        <v>0.8258477213681038</v>
      </c>
      <c r="W15">
        <f t="shared" si="2"/>
        <v>0.37106546268818913</v>
      </c>
      <c r="Y15" t="s">
        <v>16</v>
      </c>
      <c r="Z15">
        <f t="shared" si="2"/>
        <v>0.5516079042218307</v>
      </c>
      <c r="AA15">
        <f t="shared" si="2"/>
        <v>0.43055016613114383</v>
      </c>
      <c r="AC15" t="s">
        <v>16</v>
      </c>
      <c r="AD15">
        <f t="shared" si="2"/>
        <v>1.0431892637484341</v>
      </c>
      <c r="AE15">
        <f t="shared" si="2"/>
        <v>0.26575870425799586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7.2867881015239959</v>
      </c>
      <c r="G16">
        <f t="shared" si="3"/>
        <v>3.9396938640980825</v>
      </c>
      <c r="I16" t="s">
        <v>17</v>
      </c>
      <c r="J16">
        <f t="shared" si="3"/>
        <v>7.1636388800244415</v>
      </c>
      <c r="K16">
        <f t="shared" si="3"/>
        <v>3.1400997444086847</v>
      </c>
      <c r="M16" t="s">
        <v>17</v>
      </c>
      <c r="N16">
        <f t="shared" si="3"/>
        <v>7.0909784640532507</v>
      </c>
      <c r="O16">
        <f t="shared" si="3"/>
        <v>3.535342230206787</v>
      </c>
      <c r="Q16" t="s">
        <v>17</v>
      </c>
      <c r="R16">
        <f t="shared" si="3"/>
        <v>7.2153364729499572</v>
      </c>
      <c r="S16">
        <f t="shared" si="3"/>
        <v>3.5939198434354696</v>
      </c>
      <c r="U16" t="s">
        <v>17</v>
      </c>
      <c r="V16">
        <f t="shared" si="3"/>
        <v>7.4112310547014371</v>
      </c>
      <c r="W16">
        <f t="shared" si="3"/>
        <v>3.7747054626881895</v>
      </c>
      <c r="Y16" t="s">
        <v>17</v>
      </c>
      <c r="Z16">
        <f t="shared" si="3"/>
        <v>7.3865079042218307</v>
      </c>
      <c r="AA16">
        <f t="shared" si="3"/>
        <v>3.9799668327978108</v>
      </c>
      <c r="AC16" t="s">
        <v>17</v>
      </c>
      <c r="AD16">
        <f t="shared" si="3"/>
        <v>7.9777892637484342</v>
      </c>
      <c r="AE16">
        <f t="shared" si="3"/>
        <v>3.3839920375913288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6.7063571428571427</v>
      </c>
      <c r="M27">
        <f t="shared" si="4"/>
        <v>3.1039714285714282</v>
      </c>
      <c r="P27">
        <f>L28-L27</f>
        <v>1.3171428571427946E-2</v>
      </c>
      <c r="Q27">
        <f>M28-M27</f>
        <v>0.19176190476190502</v>
      </c>
      <c r="S27">
        <v>0.5</v>
      </c>
      <c r="T27">
        <f>P27/L27*100</f>
        <v>0.19640213443533455</v>
      </c>
      <c r="U27">
        <f>Q27/M27*100</f>
        <v>6.1779532825842249</v>
      </c>
      <c r="Y27">
        <f>L27</f>
        <v>6.7063571428571427</v>
      </c>
      <c r="Z27">
        <f>M27</f>
        <v>3.1039714285714282</v>
      </c>
      <c r="AB27">
        <f>T27</f>
        <v>0.19640213443533455</v>
      </c>
      <c r="AC27">
        <f>T28</f>
        <v>0.31292270660035204</v>
      </c>
      <c r="AD27">
        <f>T29</f>
        <v>-4.2724209793834582</v>
      </c>
      <c r="AE27">
        <f>T30</f>
        <v>-6.7875896004856742</v>
      </c>
      <c r="AF27">
        <f>T31</f>
        <v>-6.304678929374063</v>
      </c>
      <c r="AG27">
        <f>T32</f>
        <v>-7.1241572495180367</v>
      </c>
      <c r="AH27">
        <f>U27</f>
        <v>6.1779532825842249</v>
      </c>
      <c r="AI27">
        <f>U28</f>
        <v>4.9596216214557947</v>
      </c>
      <c r="AJ27">
        <f>U29</f>
        <v>7.8065887940794818</v>
      </c>
      <c r="AK27">
        <f>U30</f>
        <v>7.0761881092425485</v>
      </c>
      <c r="AL27">
        <f>U31</f>
        <v>2.0235980326279579</v>
      </c>
      <c r="AM27">
        <f>U32</f>
        <v>4.8674969394048322</v>
      </c>
    </row>
    <row r="28" spans="11:39" x14ac:dyDescent="0.25">
      <c r="K28">
        <v>0.5</v>
      </c>
      <c r="L28">
        <f t="shared" si="4"/>
        <v>6.7195285714285706</v>
      </c>
      <c r="M28">
        <f t="shared" si="4"/>
        <v>3.2957333333333332</v>
      </c>
      <c r="P28">
        <f>L29-L27</f>
        <v>2.0985714285714607E-2</v>
      </c>
      <c r="Q28">
        <f>M29-M27</f>
        <v>0.15394523809523886</v>
      </c>
      <c r="S28">
        <v>1.5</v>
      </c>
      <c r="T28">
        <f>P28/L27*100</f>
        <v>0.31292270660035204</v>
      </c>
      <c r="U28">
        <f>Q28/M27*100</f>
        <v>4.9596216214557947</v>
      </c>
    </row>
    <row r="29" spans="11:39" x14ac:dyDescent="0.25">
      <c r="K29">
        <v>1.5</v>
      </c>
      <c r="L29">
        <f t="shared" si="4"/>
        <v>6.7273428571428573</v>
      </c>
      <c r="M29">
        <f t="shared" si="4"/>
        <v>3.257916666666667</v>
      </c>
      <c r="P29">
        <f>L30-L27</f>
        <v>-0.28652380952380962</v>
      </c>
      <c r="Q29">
        <f>M30-M27</f>
        <v>0.24231428571428593</v>
      </c>
      <c r="S29">
        <v>2.5</v>
      </c>
      <c r="T29">
        <f>P29/L27*100</f>
        <v>-4.2724209793834582</v>
      </c>
      <c r="U29">
        <f>Q29/M27*100</f>
        <v>7.8065887940794818</v>
      </c>
    </row>
    <row r="30" spans="11:39" x14ac:dyDescent="0.25">
      <c r="K30">
        <v>2.5</v>
      </c>
      <c r="L30">
        <f t="shared" si="4"/>
        <v>6.4198333333333331</v>
      </c>
      <c r="M30">
        <f t="shared" si="4"/>
        <v>3.3462857142857141</v>
      </c>
      <c r="P30">
        <f>L31-L27</f>
        <v>-0.4551999999999996</v>
      </c>
      <c r="Q30">
        <f>M31-M27</f>
        <v>0.21964285714285747</v>
      </c>
      <c r="S30">
        <v>3.5</v>
      </c>
      <c r="T30">
        <f>P30/L27*100</f>
        <v>-6.7875896004856742</v>
      </c>
      <c r="U30">
        <f>Q30/M27*100</f>
        <v>7.0761881092425485</v>
      </c>
    </row>
    <row r="31" spans="11:39" x14ac:dyDescent="0.25">
      <c r="K31">
        <v>3.5</v>
      </c>
      <c r="L31">
        <f t="shared" si="4"/>
        <v>6.2511571428571431</v>
      </c>
      <c r="M31">
        <f t="shared" si="4"/>
        <v>3.3236142857142856</v>
      </c>
      <c r="P31">
        <f>L32-L27</f>
        <v>-0.4228142857142867</v>
      </c>
      <c r="Q31">
        <f>M32-M27</f>
        <v>6.2811904761905346E-2</v>
      </c>
      <c r="S31">
        <v>4.5</v>
      </c>
      <c r="T31">
        <f>P31/L27*100</f>
        <v>-6.304678929374063</v>
      </c>
      <c r="U31">
        <f>Q31/M27*100</f>
        <v>2.0235980326279579</v>
      </c>
    </row>
    <row r="32" spans="11:39" x14ac:dyDescent="0.25">
      <c r="K32">
        <v>4.5</v>
      </c>
      <c r="L32">
        <f t="shared" si="4"/>
        <v>6.283542857142856</v>
      </c>
      <c r="M32">
        <f t="shared" si="4"/>
        <v>3.1667833333333335</v>
      </c>
      <c r="P32">
        <f>L33-L27</f>
        <v>-0.47777142857142785</v>
      </c>
      <c r="Q32">
        <f>M33-M27</f>
        <v>0.15108571428571471</v>
      </c>
      <c r="S32">
        <v>5.5</v>
      </c>
      <c r="T32">
        <f>P32/L27*100</f>
        <v>-7.1241572495180367</v>
      </c>
      <c r="U32">
        <f>Q32/M27*100</f>
        <v>4.8674969394048322</v>
      </c>
    </row>
    <row r="33" spans="1:13" x14ac:dyDescent="0.25">
      <c r="K33">
        <v>5.5</v>
      </c>
      <c r="L33">
        <f t="shared" si="4"/>
        <v>6.2285857142857148</v>
      </c>
      <c r="M33">
        <f t="shared" si="4"/>
        <v>3.2550571428571429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7.0101000000000004</v>
      </c>
      <c r="C43">
        <f>G5</f>
        <v>3.1223000000000001</v>
      </c>
    </row>
    <row r="44" spans="1:13" x14ac:dyDescent="0.25">
      <c r="A44" s="1">
        <v>3</v>
      </c>
      <c r="B44">
        <f>J5</f>
        <v>7.2846000000000002</v>
      </c>
      <c r="C44">
        <f>K5</f>
        <v>2.7035</v>
      </c>
    </row>
    <row r="45" spans="1:13" x14ac:dyDescent="0.25">
      <c r="A45" s="1">
        <v>4</v>
      </c>
      <c r="B45">
        <f>N5</f>
        <v>5.1022999999999996</v>
      </c>
      <c r="C45">
        <f>O5</f>
        <v>3.2067000000000001</v>
      </c>
    </row>
    <row r="46" spans="1:13" x14ac:dyDescent="0.25">
      <c r="A46" s="1">
        <v>5</v>
      </c>
      <c r="B46">
        <f>R5</f>
        <v>7.0610999999999997</v>
      </c>
      <c r="C46">
        <f>S5</f>
        <v>3.1495000000000002</v>
      </c>
    </row>
    <row r="47" spans="1:13" x14ac:dyDescent="0.25">
      <c r="A47" s="1">
        <v>6</v>
      </c>
      <c r="B47">
        <f>V5</f>
        <v>6.1951999999999998</v>
      </c>
      <c r="C47">
        <f>W5</f>
        <v>3.1686000000000001</v>
      </c>
    </row>
    <row r="48" spans="1:13" x14ac:dyDescent="0.25">
      <c r="A48" s="1">
        <v>7</v>
      </c>
      <c r="B48">
        <f>Z5</f>
        <v>6.2499000000000002</v>
      </c>
      <c r="C48">
        <f>AA5</f>
        <v>3.3128000000000002</v>
      </c>
    </row>
    <row r="49" spans="1:3" x14ac:dyDescent="0.25">
      <c r="A49" s="1">
        <v>8</v>
      </c>
      <c r="B49">
        <f>AD5</f>
        <v>8.0412999999999997</v>
      </c>
      <c r="C49">
        <f>AE5</f>
        <v>3.0644</v>
      </c>
    </row>
    <row r="51" spans="1:3" x14ac:dyDescent="0.25">
      <c r="A51" t="s">
        <v>28</v>
      </c>
      <c r="B51">
        <f>AVERAGE(B42:B49)</f>
        <v>5.8680624999999997</v>
      </c>
      <c r="C51">
        <f>AVERAGE(C42:C49)</f>
        <v>2.7159749999999998</v>
      </c>
    </row>
    <row r="52" spans="1:3" x14ac:dyDescent="0.25">
      <c r="A52" t="s">
        <v>15</v>
      </c>
      <c r="B52">
        <f>_xlfn.STDEV.P(B42:B49)</f>
        <v>2.3645955356770316</v>
      </c>
      <c r="C52">
        <f>_xlfn.STDEV.P(C42:C49)</f>
        <v>1.0400120332837506</v>
      </c>
    </row>
    <row r="53" spans="1:3" x14ac:dyDescent="0.25">
      <c r="A53" t="s">
        <v>29</v>
      </c>
      <c r="B53">
        <f>1.5*B52</f>
        <v>3.5468933035155477</v>
      </c>
      <c r="C53">
        <f>1.5*C52</f>
        <v>1.5600180499256258</v>
      </c>
    </row>
    <row r="54" spans="1:3" x14ac:dyDescent="0.25">
      <c r="A54" t="s">
        <v>16</v>
      </c>
      <c r="B54">
        <f>2*B52</f>
        <v>4.7291910713540632</v>
      </c>
      <c r="C54">
        <f>2*C52</f>
        <v>2.0800240665675012</v>
      </c>
    </row>
    <row r="55" spans="1:3" x14ac:dyDescent="0.25">
      <c r="A55" t="s">
        <v>30</v>
      </c>
      <c r="B55">
        <f>B51+B53</f>
        <v>9.4149558035155465</v>
      </c>
      <c r="C55">
        <f>C51+C53</f>
        <v>4.275993049925626</v>
      </c>
    </row>
    <row r="56" spans="1:3" x14ac:dyDescent="0.25">
      <c r="A56" t="s">
        <v>17</v>
      </c>
      <c r="B56">
        <f>B51+B54</f>
        <v>10.597253571354063</v>
      </c>
      <c r="C56">
        <f>C51+C54</f>
        <v>4.795999066567501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2015-05-18T03:54:38Z</dcterms:created>
  <dcterms:modified xsi:type="dcterms:W3CDTF">2015-08-11T02:45:54Z</dcterms:modified>
</cp:coreProperties>
</file>