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C52" i="1" s="1"/>
  <c r="C54" i="1" s="1"/>
  <c r="B46" i="1"/>
  <c r="B51" i="1" s="1"/>
  <c r="C45" i="1"/>
  <c r="B45" i="1"/>
  <c r="C44" i="1"/>
  <c r="B44" i="1"/>
  <c r="C43" i="1"/>
  <c r="B43" i="1"/>
  <c r="B52" i="1" s="1"/>
  <c r="C42" i="1"/>
  <c r="B42" i="1"/>
  <c r="Q28" i="1"/>
  <c r="U28" i="1" s="1"/>
  <c r="AI27" i="1" s="1"/>
  <c r="Q27" i="1"/>
  <c r="U27" i="1" s="1"/>
  <c r="AH27" i="1" s="1"/>
  <c r="P27" i="1"/>
  <c r="T27" i="1" s="1"/>
  <c r="AB27" i="1" s="1"/>
  <c r="M33" i="1"/>
  <c r="M32" i="1"/>
  <c r="M31" i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C51" i="1" l="1"/>
  <c r="C56" i="1" s="1"/>
  <c r="Q30" i="1"/>
  <c r="U30" i="1" s="1"/>
  <c r="AK27" i="1" s="1"/>
  <c r="P32" i="1"/>
  <c r="T32" i="1" s="1"/>
  <c r="AG27" i="1" s="1"/>
  <c r="P28" i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B54" i="1"/>
  <c r="B56" i="1" s="1"/>
  <c r="B53" i="1"/>
  <c r="B55" i="1" s="1"/>
  <c r="G16" i="1"/>
  <c r="F16" i="1"/>
  <c r="C53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<sst xmlns="http://schemas.openxmlformats.org/spreadsheetml/2006/main" count="86" uniqueCount="31">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</sst>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E11" sqref="AD11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8.3862000000000005</v>
      </c>
      <c r="C5">
        <v>4.7179000000000002</v>
      </c>
      <c r="E5">
        <v>727</v>
      </c>
      <c r="I5">
        <v>727</v>
      </c>
      <c r="J5">
        <v>5.6632999999999996</v>
      </c>
      <c r="K5">
        <v>11.1012</v>
      </c>
      <c r="M5">
        <v>727</v>
      </c>
      <c r="N5">
        <v>7.5487000000000002</v>
      </c>
      <c r="O5">
        <v>5.6913</v>
      </c>
      <c r="Q5">
        <v>727</v>
      </c>
      <c r="U5">
        <v>727</v>
      </c>
      <c r="V5">
        <v>6.8228</v>
      </c>
      <c r="W5">
        <v>6.7442000000000002</v>
      </c>
      <c r="Y5">
        <v>727</v>
      </c>
      <c r="Z5">
        <v>6.5993000000000004</v>
      </c>
      <c r="AA5">
        <v>10.226900000000001</v>
      </c>
      <c r="AC5">
        <v>727</v>
      </c>
      <c r="AD5">
        <v>6.2903000000000002</v>
      </c>
      <c r="AE5">
        <v>5.0392999999999999</v>
      </c>
    </row>
    <row r="6" spans="1:31" x14ac:dyDescent="0.25">
      <c r="A6">
        <v>0.5</v>
      </c>
      <c r="B6">
        <v>9.2103000000000002</v>
      </c>
      <c r="C6">
        <v>4.8681000000000001</v>
      </c>
      <c r="E6">
        <v>0.5</v>
      </c>
      <c r="I6">
        <v>0.5</v>
      </c>
      <c r="J6">
        <v>5.8739999999999997</v>
      </c>
      <c r="K6">
        <v>11.2729</v>
      </c>
      <c r="M6">
        <v>0.5</v>
      </c>
      <c r="N6">
        <v>6.4249000000000001</v>
      </c>
      <c r="O6">
        <v>4.8183999999999996</v>
      </c>
      <c r="Q6">
        <v>0.5</v>
      </c>
      <c r="U6">
        <v>0.5</v>
      </c>
      <c r="V6">
        <v>6.7133000000000003</v>
      </c>
      <c r="W6">
        <v>6.0378999999999996</v>
      </c>
      <c r="Y6">
        <v>0.5</v>
      </c>
      <c r="Z6">
        <v>6.0510999999999999</v>
      </c>
      <c r="AA6">
        <v>6.8002000000000002</v>
      </c>
      <c r="AC6">
        <v>0.5</v>
      </c>
      <c r="AD6">
        <v>5.7050000000000001</v>
      </c>
      <c r="AE6">
        <v>6.6665000000000001</v>
      </c>
    </row>
    <row r="7" spans="1:31" x14ac:dyDescent="0.25">
      <c r="A7">
        <v>1.5</v>
      </c>
      <c r="B7">
        <v>8.5134000000000007</v>
      </c>
      <c r="C7">
        <v>4.6600999999999999</v>
      </c>
      <c r="E7">
        <v>1.5</v>
      </c>
      <c r="I7">
        <v>1.5</v>
      </c>
      <c r="J7">
        <v>7.3666999999999998</v>
      </c>
      <c r="K7">
        <v>7.5454999999999997</v>
      </c>
      <c r="M7">
        <v>1.5</v>
      </c>
      <c r="N7">
        <v>8.6161999999999992</v>
      </c>
      <c r="O7">
        <v>5.1978999999999997</v>
      </c>
      <c r="Q7">
        <v>1.5</v>
      </c>
      <c r="U7">
        <v>1.5</v>
      </c>
      <c r="V7">
        <v>7.0472000000000001</v>
      </c>
      <c r="W7">
        <v>5.0768000000000004</v>
      </c>
      <c r="Y7">
        <v>1.5</v>
      </c>
      <c r="Z7">
        <v>6.6233000000000004</v>
      </c>
      <c r="AA7">
        <v>6.4452999999999996</v>
      </c>
      <c r="AC7">
        <v>1.5</v>
      </c>
      <c r="AD7">
        <v>5.1151999999999997</v>
      </c>
      <c r="AE7">
        <v>19.9956</v>
      </c>
    </row>
    <row r="8" spans="1:31" x14ac:dyDescent="0.25">
      <c r="A8">
        <v>2.5</v>
      </c>
      <c r="B8">
        <v>6.7306999999999997</v>
      </c>
      <c r="C8">
        <v>6.6455000000000002</v>
      </c>
      <c r="E8">
        <v>2.5</v>
      </c>
      <c r="I8">
        <v>2.5</v>
      </c>
      <c r="J8">
        <v>8.1952999999999996</v>
      </c>
      <c r="K8">
        <v>7.2518000000000002</v>
      </c>
      <c r="M8">
        <v>2.5</v>
      </c>
      <c r="N8">
        <v>7.6262999999999996</v>
      </c>
      <c r="O8">
        <v>5.1181000000000001</v>
      </c>
      <c r="Q8">
        <v>2.5</v>
      </c>
      <c r="U8">
        <v>2.5</v>
      </c>
      <c r="V8">
        <v>7.5682</v>
      </c>
      <c r="W8">
        <v>5.6657999999999999</v>
      </c>
      <c r="Y8">
        <v>2.5</v>
      </c>
      <c r="Z8">
        <v>6.2419000000000002</v>
      </c>
      <c r="AA8">
        <v>6.8615000000000004</v>
      </c>
      <c r="AC8">
        <v>2.5</v>
      </c>
      <c r="AD8">
        <v>4.6115000000000004</v>
      </c>
      <c r="AE8">
        <v>9.9619</v>
      </c>
    </row>
    <row r="9" spans="1:31" x14ac:dyDescent="0.25">
      <c r="A9">
        <v>3.5</v>
      </c>
      <c r="B9">
        <v>5.3357000000000001</v>
      </c>
      <c r="C9">
        <v>19.3066</v>
      </c>
      <c r="E9">
        <v>3.5</v>
      </c>
      <c r="I9">
        <v>3.5</v>
      </c>
      <c r="J9">
        <v>6.6093999999999999</v>
      </c>
      <c r="K9">
        <v>6.6779999999999999</v>
      </c>
      <c r="M9">
        <v>3.5</v>
      </c>
      <c r="N9">
        <v>8.6959999999999997</v>
      </c>
      <c r="O9">
        <v>5.3796999999999997</v>
      </c>
      <c r="Q9">
        <v>3.5</v>
      </c>
      <c r="U9">
        <v>3.5</v>
      </c>
      <c r="V9">
        <v>14.7296</v>
      </c>
      <c r="W9">
        <v>6.2594000000000003</v>
      </c>
      <c r="Y9">
        <v>3.5</v>
      </c>
      <c r="Z9">
        <v>5.0772000000000004</v>
      </c>
      <c r="AA9">
        <v>7.2835999999999999</v>
      </c>
      <c r="AC9">
        <v>3.5</v>
      </c>
      <c r="AD9">
        <v>7.3661000000000003</v>
      </c>
      <c r="AE9">
        <v>6.2199</v>
      </c>
    </row>
    <row r="10" spans="1:31" x14ac:dyDescent="0.25">
      <c r="A10">
        <v>4.5</v>
      </c>
      <c r="B10">
        <v>3.3498000000000001</v>
      </c>
      <c r="C10">
        <v>31.4939</v>
      </c>
      <c r="E10">
        <v>4.5</v>
      </c>
      <c r="I10">
        <v>4.5</v>
      </c>
      <c r="J10">
        <v>7.2126999999999999</v>
      </c>
      <c r="K10">
        <v>5.3528000000000002</v>
      </c>
      <c r="M10">
        <v>4.5</v>
      </c>
      <c r="N10">
        <v>7.3476999999999997</v>
      </c>
      <c r="O10">
        <v>5.2760999999999996</v>
      </c>
      <c r="Q10">
        <v>4.5</v>
      </c>
      <c r="U10">
        <v>4.5</v>
      </c>
      <c r="V10">
        <v>7.7229999999999999</v>
      </c>
      <c r="W10">
        <v>10.450100000000001</v>
      </c>
      <c r="Y10">
        <v>4.5</v>
      </c>
      <c r="Z10">
        <v>5.5881999999999996</v>
      </c>
      <c r="AA10">
        <v>7.5233999999999996</v>
      </c>
      <c r="AC10">
        <v>4.5</v>
      </c>
      <c r="AD10">
        <v>6.8464</v>
      </c>
      <c r="AE10">
        <v>6.6064999999999996</v>
      </c>
    </row>
    <row r="11" spans="1:31" x14ac:dyDescent="0.25">
      <c r="A11">
        <v>5.5</v>
      </c>
      <c r="B11">
        <v>4.5514999999999999</v>
      </c>
      <c r="C11">
        <v>30.0779</v>
      </c>
      <c r="E11">
        <v>5.5</v>
      </c>
      <c r="I11">
        <v>5.5</v>
      </c>
      <c r="J11">
        <v>9.9506999999999994</v>
      </c>
      <c r="K11">
        <v>6.8409000000000004</v>
      </c>
      <c r="M11">
        <v>5.5</v>
      </c>
      <c r="N11">
        <v>12.0726</v>
      </c>
      <c r="O11">
        <v>4.8220999999999998</v>
      </c>
      <c r="Q11">
        <v>5.5</v>
      </c>
      <c r="U11">
        <v>5.5</v>
      </c>
      <c r="V11">
        <v>11.691800000000001</v>
      </c>
      <c r="W11">
        <v>13.1173</v>
      </c>
      <c r="Y11">
        <v>5.5</v>
      </c>
      <c r="Z11">
        <v>6.2184999999999997</v>
      </c>
      <c r="AA11">
        <v>6.2446999999999999</v>
      </c>
      <c r="AC11">
        <v>5.5</v>
      </c>
    </row>
    <row r="13" spans="1:31" x14ac:dyDescent="0.25">
      <c r="A13" t="s">
        <v>14</v>
      </c>
      <c r="B13">
        <f>AVERAGE(B6:B11)</f>
        <v>6.2818999999999994</v>
      </c>
      <c r="C13">
        <f>AVERAGE(C6:C11)</f>
        <v>16.175349999999998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7.5347999999999997</v>
      </c>
      <c r="K13">
        <f t="shared" si="0"/>
        <v>7.4903166666666658</v>
      </c>
      <c r="M13" t="s">
        <v>14</v>
      </c>
      <c r="N13">
        <f t="shared" si="0"/>
        <v>8.4639500000000005</v>
      </c>
      <c r="O13">
        <f t="shared" si="0"/>
        <v>5.1020499999999993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9.245516666666667</v>
      </c>
      <c r="W13">
        <f t="shared" si="0"/>
        <v>7.7678833333333337</v>
      </c>
      <c r="Y13" t="s">
        <v>14</v>
      </c>
      <c r="Z13">
        <f t="shared" si="0"/>
        <v>5.9667000000000003</v>
      </c>
      <c r="AA13">
        <f t="shared" si="0"/>
        <v>6.8597833333333336</v>
      </c>
      <c r="AC13" t="s">
        <v>14</v>
      </c>
      <c r="AD13">
        <f t="shared" si="0"/>
        <v>5.9288399999999992</v>
      </c>
      <c r="AE13">
        <f t="shared" si="0"/>
        <v>9.8900799999999993</v>
      </c>
    </row>
    <row r="14" spans="1:31" x14ac:dyDescent="0.25">
      <c r="A14" t="s">
        <v>15</v>
      </c>
      <c r="B14">
        <f>_xlfn.STDEV.P(B6:B11)</f>
        <v>2.0913842808054235</v>
      </c>
      <c r="C14">
        <f>_xlfn.STDEV.P(C6:C11)</f>
        <v>11.467465015679505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1.2922500325659374</v>
      </c>
      <c r="K14">
        <f t="shared" si="1"/>
        <v>1.8265837853003686</v>
      </c>
      <c r="M14" t="s">
        <v>15</v>
      </c>
      <c r="N14">
        <f t="shared" si="1"/>
        <v>1.7890769768701</v>
      </c>
      <c r="O14">
        <f t="shared" si="1"/>
        <v>0.21434282314398428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2.9562261350222991</v>
      </c>
      <c r="W14">
        <f t="shared" si="1"/>
        <v>2.9647819781656057</v>
      </c>
      <c r="Y14" t="s">
        <v>15</v>
      </c>
      <c r="Z14">
        <f t="shared" si="1"/>
        <v>0.50197239299919016</v>
      </c>
      <c r="AA14">
        <f t="shared" si="1"/>
        <v>0.44228284847544735</v>
      </c>
      <c r="AC14" t="s">
        <v>15</v>
      </c>
      <c r="AD14">
        <f t="shared" si="1"/>
        <v>1.0349040276276846</v>
      </c>
      <c r="AE14">
        <f t="shared" si="1"/>
        <v>5.2301105045304732</v>
      </c>
    </row>
    <row r="15" spans="1:31" x14ac:dyDescent="0.25">
      <c r="A15" t="s">
        <v>16</v>
      </c>
      <c r="B15">
        <f>B14*2</f>
        <v>4.182768561610847</v>
      </c>
      <c r="C15">
        <f>C14*2</f>
        <v>22.934930031359009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2.5845000651318748</v>
      </c>
      <c r="K15">
        <f t="shared" si="2"/>
        <v>3.6531675706007372</v>
      </c>
      <c r="M15" t="s">
        <v>16</v>
      </c>
      <c r="N15">
        <f t="shared" si="2"/>
        <v>3.5781539537402001</v>
      </c>
      <c r="O15">
        <f t="shared" si="2"/>
        <v>0.42868564628796857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5.9124522700445983</v>
      </c>
      <c r="W15">
        <f t="shared" si="2"/>
        <v>5.9295639563312115</v>
      </c>
      <c r="Y15" t="s">
        <v>16</v>
      </c>
      <c r="Z15">
        <f t="shared" si="2"/>
        <v>1.0039447859983803</v>
      </c>
      <c r="AA15">
        <f t="shared" si="2"/>
        <v>0.88456569695089471</v>
      </c>
      <c r="AC15" t="s">
        <v>16</v>
      </c>
      <c r="AD15">
        <f t="shared" si="2"/>
        <v>2.0698080552553693</v>
      </c>
      <c r="AE15">
        <f t="shared" si="2"/>
        <v>10.460221009060946</v>
      </c>
    </row>
    <row r="16" spans="1:31" x14ac:dyDescent="0.25">
      <c r="A16" t="s">
        <v>17</v>
      </c>
      <c r="B16">
        <f>B13+B15</f>
        <v>10.464668561610846</v>
      </c>
      <c r="C16">
        <f>C13+C15</f>
        <v>39.110280031359011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10.119300065131874</v>
      </c>
      <c r="K16">
        <f t="shared" si="3"/>
        <v>11.143484237267403</v>
      </c>
      <c r="M16" t="s">
        <v>17</v>
      </c>
      <c r="N16">
        <f t="shared" si="3"/>
        <v>12.042103953740201</v>
      </c>
      <c r="O16">
        <f t="shared" si="3"/>
        <v>5.530735646287968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15.157968936711265</v>
      </c>
      <c r="W16">
        <f t="shared" si="3"/>
        <v>13.697447289664545</v>
      </c>
      <c r="Y16" t="s">
        <v>17</v>
      </c>
      <c r="Z16">
        <f t="shared" si="3"/>
        <v>6.9706447859983811</v>
      </c>
      <c r="AA16">
        <f t="shared" si="3"/>
        <v>7.7443490302842282</v>
      </c>
      <c r="AC16" t="s">
        <v>17</v>
      </c>
      <c r="AD16">
        <f t="shared" si="3"/>
        <v>7.9986480552553685</v>
      </c>
      <c r="AE16">
        <f t="shared" si="3"/>
        <v>20.350301009060946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6.8851000000000004</v>
      </c>
      <c r="M27">
        <f t="shared" si="4"/>
        <v>7.2534666666666654</v>
      </c>
      <c r="P27">
        <f>L28-L27</f>
        <v>-0.22200000000000042</v>
      </c>
      <c r="Q27">
        <f>M28-M27</f>
        <v>-0.50946666666666562</v>
      </c>
      <c r="S27">
        <v>0.5</v>
      </c>
      <c r="T27">
        <f>P27/L27*100</f>
        <v>-3.2243540398832322</v>
      </c>
      <c r="U27">
        <f>Q27/M27*100</f>
        <v>-7.0237679454421666</v>
      </c>
      <c r="Y27">
        <f>L27</f>
        <v>6.8851000000000004</v>
      </c>
      <c r="Z27">
        <f>M27</f>
        <v>7.2534666666666654</v>
      </c>
      <c r="AB27">
        <f>T27</f>
        <v>-3.2243540398832322</v>
      </c>
      <c r="AC27">
        <f>T28</f>
        <v>4.7721408064758002</v>
      </c>
      <c r="AD27">
        <f>T29</f>
        <v>-0.81504504897048735</v>
      </c>
      <c r="AE27">
        <f>T30</f>
        <v>15.742690737970397</v>
      </c>
      <c r="AF27">
        <f>T31</f>
        <v>-7.8498012616616615</v>
      </c>
      <c r="AG27">
        <f>T32</f>
        <v>29.221362071720076</v>
      </c>
      <c r="AH27">
        <f>U27</f>
        <v>-7.0237679454421666</v>
      </c>
      <c r="AI27">
        <f>U28</f>
        <v>12.408779250381452</v>
      </c>
      <c r="AJ27">
        <f>U29</f>
        <v>-4.6327273395709589</v>
      </c>
      <c r="AK27">
        <f>U30</f>
        <v>17.477619896693099</v>
      </c>
      <c r="AL27">
        <f>U31</f>
        <v>53.266484071983996</v>
      </c>
      <c r="AM27">
        <f>U32</f>
        <v>68.479163985956177</v>
      </c>
    </row>
    <row r="28" spans="11:39" x14ac:dyDescent="0.25">
      <c r="K28">
        <v>0.5</v>
      </c>
      <c r="L28">
        <f t="shared" si="4"/>
        <v>6.6631</v>
      </c>
      <c r="M28">
        <f t="shared" si="4"/>
        <v>6.7439999999999998</v>
      </c>
      <c r="P28">
        <f>L29-L27</f>
        <v>0.32856666666666534</v>
      </c>
      <c r="Q28">
        <f>M29-M27</f>
        <v>0.90006666666666835</v>
      </c>
      <c r="S28">
        <v>1.5</v>
      </c>
      <c r="T28">
        <f>P28/L27*100</f>
        <v>4.7721408064758002</v>
      </c>
      <c r="U28">
        <f>Q28/M27*100</f>
        <v>12.408779250381452</v>
      </c>
    </row>
    <row r="29" spans="11:39" x14ac:dyDescent="0.25">
      <c r="K29">
        <v>1.5</v>
      </c>
      <c r="L29">
        <f t="shared" si="4"/>
        <v>7.2136666666666658</v>
      </c>
      <c r="M29">
        <f t="shared" si="4"/>
        <v>8.1535333333333337</v>
      </c>
      <c r="P29">
        <f>L30-L27</f>
        <v>-5.6116666666667037E-2</v>
      </c>
      <c r="Q29">
        <f>M30-M27</f>
        <v>-0.33603333333333296</v>
      </c>
      <c r="S29">
        <v>2.5</v>
      </c>
      <c r="T29">
        <f>P29/L27*100</f>
        <v>-0.81504504897048735</v>
      </c>
      <c r="U29">
        <f>Q29/M27*100</f>
        <v>-4.6327273395709589</v>
      </c>
    </row>
    <row r="30" spans="11:39" x14ac:dyDescent="0.25">
      <c r="K30">
        <v>2.5</v>
      </c>
      <c r="L30">
        <f t="shared" si="4"/>
        <v>6.8289833333333334</v>
      </c>
      <c r="M30">
        <f t="shared" si="4"/>
        <v>6.9174333333333324</v>
      </c>
      <c r="P30">
        <f>L31-L27</f>
        <v>1.0838999999999999</v>
      </c>
      <c r="Q30">
        <f>M31-M27</f>
        <v>1.2677333333333349</v>
      </c>
      <c r="S30">
        <v>3.5</v>
      </c>
      <c r="T30">
        <f>P30/L27*100</f>
        <v>15.742690737970397</v>
      </c>
      <c r="U30">
        <f>Q30/M27*100</f>
        <v>17.477619896693099</v>
      </c>
    </row>
    <row r="31" spans="11:39" x14ac:dyDescent="0.25">
      <c r="K31">
        <v>3.5</v>
      </c>
      <c r="L31">
        <f t="shared" si="4"/>
        <v>7.9690000000000003</v>
      </c>
      <c r="M31">
        <f t="shared" si="4"/>
        <v>8.5212000000000003</v>
      </c>
      <c r="P31">
        <f>L32-L27</f>
        <v>-0.54046666666666709</v>
      </c>
      <c r="Q31">
        <f>M32-M27</f>
        <v>3.8636666666666679</v>
      </c>
      <c r="S31">
        <v>4.5</v>
      </c>
      <c r="T31">
        <f>P31/L27*100</f>
        <v>-7.8498012616616615</v>
      </c>
      <c r="U31">
        <f>Q31/M27*100</f>
        <v>53.266484071983996</v>
      </c>
    </row>
    <row r="32" spans="11:39" x14ac:dyDescent="0.25">
      <c r="K32">
        <v>4.5</v>
      </c>
      <c r="L32">
        <f t="shared" si="4"/>
        <v>6.3446333333333333</v>
      </c>
      <c r="M32">
        <f t="shared" si="4"/>
        <v>11.117133333333333</v>
      </c>
      <c r="P32">
        <f>L33-L27</f>
        <v>2.011919999999999</v>
      </c>
      <c r="Q32">
        <f>M33-M27</f>
        <v>4.9671133333333346</v>
      </c>
      <c r="S32">
        <v>5.5</v>
      </c>
      <c r="T32">
        <f>P32/L27*100</f>
        <v>29.221362071720076</v>
      </c>
      <c r="U32">
        <f>Q32/M27*100</f>
        <v>68.479163985956177</v>
      </c>
    </row>
    <row r="33" spans="1:13" x14ac:dyDescent="0.25">
      <c r="K33">
        <v>5.5</v>
      </c>
      <c r="L33">
        <f t="shared" si="4"/>
        <v>8.8970199999999995</v>
      </c>
      <c r="M33">
        <f t="shared" si="4"/>
        <v>12.22058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8.3862000000000005</v>
      </c>
      <c r="C42">
        <f>C5</f>
        <v>4.7179000000000002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5.6632999999999996</v>
      </c>
      <c r="C44">
        <f>K5</f>
        <v>11.1012</v>
      </c>
    </row>
    <row r="45" spans="1:13" x14ac:dyDescent="0.25">
      <c r="A45" s="1">
        <v>4</v>
      </c>
      <c r="B45">
        <f>N5</f>
        <v>7.5487000000000002</v>
      </c>
      <c r="C45">
        <f>O5</f>
        <v>5.6913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6.8228</v>
      </c>
      <c r="C47">
        <f>W5</f>
        <v>6.7442000000000002</v>
      </c>
    </row>
    <row r="48" spans="1:13" x14ac:dyDescent="0.25">
      <c r="A48" s="1">
        <v>7</v>
      </c>
      <c r="B48">
        <f>Z5</f>
        <v>6.5993000000000004</v>
      </c>
      <c r="C48">
        <f>AA5</f>
        <v>10.226900000000001</v>
      </c>
    </row>
    <row r="49" spans="1:3" x14ac:dyDescent="0.25">
      <c r="A49" s="1">
        <v>8</v>
      </c>
      <c r="B49">
        <f>AD5</f>
        <v>6.2903000000000002</v>
      </c>
      <c r="C49">
        <f>AE5</f>
        <v>5.0392999999999999</v>
      </c>
    </row>
    <row r="51" spans="1:3" x14ac:dyDescent="0.25">
      <c r="A51" t="s">
        <v>28</v>
      </c>
      <c r="B51">
        <f>AVERAGE(B42:B49)</f>
        <v>5.1638250000000001</v>
      </c>
      <c r="C51">
        <f>AVERAGE(C42:C49)</f>
        <v>5.4400999999999993</v>
      </c>
    </row>
    <row r="52" spans="1:3" x14ac:dyDescent="0.25">
      <c r="A52" t="s">
        <v>15</v>
      </c>
      <c r="B52">
        <f>_xlfn.STDEV.P(B42:B49)</f>
        <v>3.0767822963893621</v>
      </c>
      <c r="C52">
        <f>_xlfn.STDEV.P(C42:C49)</f>
        <v>3.8176706772585831</v>
      </c>
    </row>
    <row r="53" spans="1:3" x14ac:dyDescent="0.25">
      <c r="A53" t="s">
        <v>29</v>
      </c>
      <c r="B53">
        <f>1.5*B52</f>
        <v>4.6151734445840429</v>
      </c>
      <c r="C53">
        <f>1.5*C52</f>
        <v>5.7265060158878747</v>
      </c>
    </row>
    <row r="54" spans="1:3" x14ac:dyDescent="0.25">
      <c r="A54" t="s">
        <v>16</v>
      </c>
      <c r="B54">
        <f>2*B52</f>
        <v>6.1535645927787241</v>
      </c>
      <c r="C54">
        <f>2*C52</f>
        <v>7.6353413545171662</v>
      </c>
    </row>
    <row r="55" spans="1:3" x14ac:dyDescent="0.25">
      <c r="A55" t="s">
        <v>30</v>
      </c>
      <c r="B55">
        <f>B51+B53</f>
        <v>9.7789984445840439</v>
      </c>
      <c r="C55">
        <f>C51+C53</f>
        <v>11.166606015887874</v>
      </c>
    </row>
    <row r="56" spans="1:3" x14ac:dyDescent="0.25">
      <c r="A56" t="s">
        <v>17</v>
      </c>
      <c r="B56">
        <f>B51+B54</f>
        <v>11.317389592778724</v>
      </c>
      <c r="C56">
        <f>C51+C54</f>
        <v>13.075441354517165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2015-05-18T03:57:54Z</dcterms:created>
  <dcterms:modified xsi:type="dcterms:W3CDTF">2015-08-10T02:43:52Z</dcterms:modified>
</cp:coreProperties>
</file>