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Q31" i="1"/>
  <c r="U31" i="1" s="1"/>
  <c r="AL27" i="1" s="1"/>
  <c r="P32" i="1"/>
  <c r="T32" i="1" s="1"/>
  <c r="AG27" i="1" s="1"/>
  <c r="M33" i="1"/>
  <c r="M32" i="1"/>
  <c r="M31" i="1"/>
  <c r="M30" i="1"/>
  <c r="M29" i="1"/>
  <c r="L33" i="1"/>
  <c r="L32" i="1"/>
  <c r="P31" i="1" s="1"/>
  <c r="T31" i="1" s="1"/>
  <c r="AF27" i="1" s="1"/>
  <c r="L31" i="1"/>
  <c r="L30" i="1"/>
  <c r="L29" i="1"/>
  <c r="P28" i="1" s="1"/>
  <c r="T28" i="1" s="1"/>
  <c r="AC27" i="1" s="1"/>
  <c r="M28" i="1"/>
  <c r="L28" i="1"/>
  <c r="M27" i="1"/>
  <c r="Q32" i="1" s="1"/>
  <c r="U32" i="1" s="1"/>
  <c r="AM27" i="1" s="1"/>
  <c r="L27" i="1"/>
  <c r="Y27" i="1" s="1"/>
  <c r="F13" i="1"/>
  <c r="F16" i="1" s="1"/>
  <c r="G13" i="1"/>
  <c r="G16" i="1" s="1"/>
  <c r="J13" i="1"/>
  <c r="K13" i="1"/>
  <c r="N13" i="1"/>
  <c r="O13" i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B15" i="1"/>
  <c r="C14" i="1"/>
  <c r="C15" i="1" s="1"/>
  <c r="C16" i="1" s="1"/>
  <c r="B14" i="1"/>
  <c r="C13" i="1"/>
  <c r="B13" i="1"/>
  <c r="B16" i="1" s="1"/>
  <c r="Q28" i="1" l="1"/>
  <c r="U28" i="1" s="1"/>
  <c r="AI27" i="1" s="1"/>
  <c r="Q30" i="1"/>
  <c r="U30" i="1" s="1"/>
  <c r="AK27" i="1" s="1"/>
  <c r="N16" i="1"/>
  <c r="Q27" i="1"/>
  <c r="U27" i="1" s="1"/>
  <c r="AH27" i="1" s="1"/>
  <c r="B52" i="1"/>
  <c r="O16" i="1"/>
  <c r="P27" i="1"/>
  <c r="T27" i="1" s="1"/>
  <c r="AB27" i="1" s="1"/>
  <c r="Q29" i="1"/>
  <c r="U29" i="1" s="1"/>
  <c r="AJ27" i="1" s="1"/>
  <c r="Z27" i="1"/>
  <c r="B54" i="1"/>
  <c r="B53" i="1"/>
  <c r="P30" i="1"/>
  <c r="T30" i="1" s="1"/>
  <c r="AE27" i="1" s="1"/>
  <c r="C52" i="1"/>
  <c r="P29" i="1"/>
  <c r="T29" i="1" s="1"/>
  <c r="AD27" i="1" s="1"/>
  <c r="B51" i="1"/>
  <c r="B56" i="1" l="1"/>
  <c r="B55" i="1"/>
  <c r="C54" i="1"/>
  <c r="C56" i="1" s="1"/>
  <c r="C53" i="1"/>
  <c r="C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<sst xmlns="http://schemas.openxmlformats.org/spreadsheetml/2006/main" count="86" uniqueCount="31">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</sst>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N5" sqref="N5:O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F5">
        <v>6.2260999999999997</v>
      </c>
      <c r="G5">
        <v>5.0199999999999996</v>
      </c>
      <c r="I5">
        <v>727</v>
      </c>
      <c r="J5">
        <v>6.0259</v>
      </c>
      <c r="K5">
        <v>4.4645999999999999</v>
      </c>
      <c r="M5">
        <v>727</v>
      </c>
      <c r="Q5">
        <v>727</v>
      </c>
      <c r="R5">
        <v>4.8971999999999998</v>
      </c>
      <c r="S5">
        <v>3.8469000000000002</v>
      </c>
      <c r="U5">
        <v>727</v>
      </c>
      <c r="V5">
        <v>5.6124999999999998</v>
      </c>
      <c r="W5">
        <v>4.2994000000000003</v>
      </c>
      <c r="Y5">
        <v>727</v>
      </c>
      <c r="Z5">
        <v>5.9119999999999999</v>
      </c>
      <c r="AA5">
        <v>3.9704999999999999</v>
      </c>
      <c r="AC5">
        <v>727</v>
      </c>
      <c r="AD5">
        <v>4.7298</v>
      </c>
      <c r="AE5">
        <v>3.8719000000000001</v>
      </c>
    </row>
    <row r="6" spans="1:31" x14ac:dyDescent="0.25">
      <c r="A6">
        <v>0.5</v>
      </c>
      <c r="E6">
        <v>0.5</v>
      </c>
      <c r="F6">
        <v>5.9108999999999998</v>
      </c>
      <c r="G6">
        <v>3.8161999999999998</v>
      </c>
      <c r="I6">
        <v>0.5</v>
      </c>
      <c r="J6">
        <v>6.5354999999999999</v>
      </c>
      <c r="K6">
        <v>3.7755999999999998</v>
      </c>
      <c r="M6">
        <v>0.5</v>
      </c>
      <c r="Q6">
        <v>0.5</v>
      </c>
      <c r="R6">
        <v>6.4280999999999997</v>
      </c>
      <c r="S6">
        <v>4.3301999999999996</v>
      </c>
      <c r="U6">
        <v>0.5</v>
      </c>
      <c r="V6">
        <v>5.0016999999999996</v>
      </c>
      <c r="W6">
        <v>4.766</v>
      </c>
      <c r="Y6">
        <v>0.5</v>
      </c>
      <c r="Z6">
        <v>5.8918999999999997</v>
      </c>
      <c r="AA6">
        <v>3.7094999999999998</v>
      </c>
      <c r="AC6">
        <v>0.5</v>
      </c>
      <c r="AD6">
        <v>4.8346999999999998</v>
      </c>
      <c r="AE6">
        <v>4.1326999999999998</v>
      </c>
    </row>
    <row r="7" spans="1:31" x14ac:dyDescent="0.25">
      <c r="A7">
        <v>1.5</v>
      </c>
      <c r="E7">
        <v>1.5</v>
      </c>
      <c r="F7">
        <v>5.8731999999999998</v>
      </c>
      <c r="G7">
        <v>4.5335000000000001</v>
      </c>
      <c r="I7">
        <v>1.5</v>
      </c>
      <c r="J7">
        <v>6.0469999999999997</v>
      </c>
      <c r="K7">
        <v>4.9508999999999999</v>
      </c>
      <c r="M7">
        <v>1.5</v>
      </c>
      <c r="Q7">
        <v>1.5</v>
      </c>
      <c r="R7">
        <v>4.3460000000000001</v>
      </c>
      <c r="S7">
        <v>10.834899999999999</v>
      </c>
      <c r="U7">
        <v>1.5</v>
      </c>
      <c r="V7">
        <v>5.3209999999999997</v>
      </c>
      <c r="W7">
        <v>3.9712000000000001</v>
      </c>
      <c r="Y7">
        <v>1.5</v>
      </c>
      <c r="Z7">
        <v>6.6809000000000003</v>
      </c>
      <c r="AA7">
        <v>4.2977999999999996</v>
      </c>
      <c r="AC7">
        <v>1.5</v>
      </c>
      <c r="AD7">
        <v>5.2263999999999999</v>
      </c>
      <c r="AE7">
        <v>3.7606999999999999</v>
      </c>
    </row>
    <row r="8" spans="1:31" x14ac:dyDescent="0.25">
      <c r="A8">
        <v>2.5</v>
      </c>
      <c r="E8">
        <v>2.5</v>
      </c>
      <c r="F8">
        <v>7.0749000000000004</v>
      </c>
      <c r="G8">
        <v>5.2165999999999997</v>
      </c>
      <c r="I8">
        <v>2.5</v>
      </c>
      <c r="J8">
        <v>5.8495999999999997</v>
      </c>
      <c r="K8">
        <v>4.1603000000000003</v>
      </c>
      <c r="M8">
        <v>2.5</v>
      </c>
      <c r="Q8">
        <v>2.5</v>
      </c>
      <c r="R8">
        <v>4.4298000000000002</v>
      </c>
      <c r="S8">
        <v>3.7307000000000001</v>
      </c>
      <c r="U8">
        <v>2.5</v>
      </c>
      <c r="V8">
        <v>5.4318</v>
      </c>
      <c r="W8">
        <v>3.8376000000000001</v>
      </c>
      <c r="Y8">
        <v>2.5</v>
      </c>
      <c r="Z8">
        <v>6.24</v>
      </c>
      <c r="AA8">
        <v>4.9212999999999996</v>
      </c>
      <c r="AC8">
        <v>2.5</v>
      </c>
      <c r="AD8">
        <v>5.3459000000000003</v>
      </c>
      <c r="AE8">
        <v>4.1498999999999997</v>
      </c>
    </row>
    <row r="9" spans="1:31" x14ac:dyDescent="0.25">
      <c r="A9">
        <v>3.5</v>
      </c>
      <c r="E9">
        <v>3.5</v>
      </c>
      <c r="F9">
        <v>16.0229</v>
      </c>
      <c r="G9">
        <v>4.4698000000000002</v>
      </c>
      <c r="I9">
        <v>3.5</v>
      </c>
      <c r="J9">
        <v>5.3696000000000002</v>
      </c>
      <c r="K9">
        <v>3.9603000000000002</v>
      </c>
      <c r="M9">
        <v>3.5</v>
      </c>
      <c r="Q9">
        <v>3.5</v>
      </c>
      <c r="R9">
        <v>4.8493000000000004</v>
      </c>
      <c r="S9">
        <v>4.4583000000000004</v>
      </c>
      <c r="U9">
        <v>3.5</v>
      </c>
      <c r="V9">
        <v>5.0663999999999998</v>
      </c>
      <c r="W9">
        <v>3.7425999999999999</v>
      </c>
      <c r="Y9">
        <v>3.5</v>
      </c>
      <c r="Z9">
        <v>6.6821000000000002</v>
      </c>
      <c r="AA9">
        <v>10.8459</v>
      </c>
      <c r="AC9">
        <v>3.5</v>
      </c>
      <c r="AD9">
        <v>6.3784999999999998</v>
      </c>
      <c r="AE9">
        <v>14.0329</v>
      </c>
    </row>
    <row r="10" spans="1:31" x14ac:dyDescent="0.25">
      <c r="A10">
        <v>4.5</v>
      </c>
      <c r="E10">
        <v>4.5</v>
      </c>
      <c r="F10">
        <v>8.1691000000000003</v>
      </c>
      <c r="G10">
        <v>4.1825000000000001</v>
      </c>
      <c r="I10">
        <v>4.5</v>
      </c>
      <c r="J10">
        <v>5.7072000000000003</v>
      </c>
      <c r="K10">
        <v>3.9527999999999999</v>
      </c>
      <c r="M10">
        <v>4.5</v>
      </c>
      <c r="Q10">
        <v>4.5</v>
      </c>
      <c r="R10">
        <v>5.1786000000000003</v>
      </c>
      <c r="S10">
        <v>4.6875</v>
      </c>
      <c r="U10">
        <v>4.5</v>
      </c>
      <c r="V10">
        <v>5.3886000000000003</v>
      </c>
      <c r="W10">
        <v>7.1881000000000004</v>
      </c>
      <c r="Y10">
        <v>4.5</v>
      </c>
      <c r="Z10">
        <v>7.1837</v>
      </c>
      <c r="AA10">
        <v>6.3179999999999996</v>
      </c>
      <c r="AC10">
        <v>4.5</v>
      </c>
      <c r="AD10">
        <v>5.6045999999999996</v>
      </c>
      <c r="AE10">
        <v>12.8332</v>
      </c>
    </row>
    <row r="11" spans="1:31" x14ac:dyDescent="0.25">
      <c r="A11">
        <v>5.5</v>
      </c>
      <c r="E11">
        <v>5.5</v>
      </c>
      <c r="F11">
        <v>5.1360999999999999</v>
      </c>
      <c r="G11">
        <v>5.3219000000000003</v>
      </c>
      <c r="I11">
        <v>5.5</v>
      </c>
      <c r="J11">
        <v>6.3893000000000004</v>
      </c>
      <c r="K11">
        <v>3.8601999999999999</v>
      </c>
      <c r="M11">
        <v>5.5</v>
      </c>
      <c r="Q11">
        <v>5.5</v>
      </c>
      <c r="R11">
        <v>6.4981</v>
      </c>
      <c r="S11">
        <v>16.427199999999999</v>
      </c>
      <c r="U11">
        <v>5.5</v>
      </c>
      <c r="V11">
        <v>6.0690999999999997</v>
      </c>
      <c r="W11">
        <v>9.9541000000000004</v>
      </c>
      <c r="Y11">
        <v>5.5</v>
      </c>
      <c r="Z11">
        <v>5.4817</v>
      </c>
      <c r="AA11">
        <v>3.6271</v>
      </c>
      <c r="AC11">
        <v>5.5</v>
      </c>
      <c r="AD11">
        <v>5.3842999999999996</v>
      </c>
      <c r="AE11">
        <v>4.0012999999999996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8.0311833333333329</v>
      </c>
      <c r="G13">
        <f t="shared" si="0"/>
        <v>4.5900833333333333</v>
      </c>
      <c r="I13" t="s">
        <v>14</v>
      </c>
      <c r="J13">
        <f t="shared" si="0"/>
        <v>5.9830333333333323</v>
      </c>
      <c r="K13">
        <f t="shared" si="0"/>
        <v>4.1100166666666667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5.2883166666666668</v>
      </c>
      <c r="S13">
        <f t="shared" si="0"/>
        <v>7.4114666666666666</v>
      </c>
      <c r="U13" t="s">
        <v>14</v>
      </c>
      <c r="V13">
        <f t="shared" si="0"/>
        <v>5.3797666666666677</v>
      </c>
      <c r="W13">
        <f t="shared" si="0"/>
        <v>5.5765999999999991</v>
      </c>
      <c r="Y13" t="s">
        <v>14</v>
      </c>
      <c r="Z13">
        <f t="shared" si="0"/>
        <v>6.3600500000000011</v>
      </c>
      <c r="AA13">
        <f t="shared" si="0"/>
        <v>5.619933333333333</v>
      </c>
      <c r="AC13" t="s">
        <v>14</v>
      </c>
      <c r="AD13">
        <f t="shared" si="0"/>
        <v>5.4623999999999997</v>
      </c>
      <c r="AE13">
        <f t="shared" si="0"/>
        <v>7.1517833333333334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3.7043900777395948</v>
      </c>
      <c r="G14">
        <f t="shared" si="1"/>
        <v>0.53397379903470543</v>
      </c>
      <c r="I14" t="s">
        <v>15</v>
      </c>
      <c r="J14">
        <f t="shared" si="1"/>
        <v>0.39676875997095445</v>
      </c>
      <c r="K14">
        <f t="shared" si="1"/>
        <v>0.39390951336851743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0.87487777320923976</v>
      </c>
      <c r="S14">
        <f t="shared" si="1"/>
        <v>4.6937330312757322</v>
      </c>
      <c r="U14" t="s">
        <v>15</v>
      </c>
      <c r="V14">
        <f t="shared" si="1"/>
        <v>0.34702366233763116</v>
      </c>
      <c r="W14">
        <f t="shared" si="1"/>
        <v>2.2869738746503736</v>
      </c>
      <c r="Y14" t="s">
        <v>15</v>
      </c>
      <c r="Z14">
        <f t="shared" si="1"/>
        <v>0.56126871089820551</v>
      </c>
      <c r="AA14">
        <f t="shared" si="1"/>
        <v>2.5051709846280401</v>
      </c>
      <c r="AC14" t="s">
        <v>15</v>
      </c>
      <c r="AD14">
        <f t="shared" si="1"/>
        <v>0.47060868386944721</v>
      </c>
      <c r="AE14">
        <f t="shared" si="1"/>
        <v>4.4568191394074859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7.4087801554791897</v>
      </c>
      <c r="G15">
        <f t="shared" si="2"/>
        <v>1.0679475980694109</v>
      </c>
      <c r="I15" t="s">
        <v>16</v>
      </c>
      <c r="J15">
        <f t="shared" si="2"/>
        <v>0.79353751994190891</v>
      </c>
      <c r="K15">
        <f t="shared" si="2"/>
        <v>0.78781902673703486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1.7497555464184795</v>
      </c>
      <c r="S15">
        <f t="shared" si="2"/>
        <v>9.3874660625514643</v>
      </c>
      <c r="U15" t="s">
        <v>16</v>
      </c>
      <c r="V15">
        <f t="shared" si="2"/>
        <v>0.69404732467526231</v>
      </c>
      <c r="W15">
        <f t="shared" si="2"/>
        <v>4.5739477493007472</v>
      </c>
      <c r="Y15" t="s">
        <v>16</v>
      </c>
      <c r="Z15">
        <f t="shared" si="2"/>
        <v>1.122537421796411</v>
      </c>
      <c r="AA15">
        <f t="shared" si="2"/>
        <v>5.0103419692560802</v>
      </c>
      <c r="AC15" t="s">
        <v>16</v>
      </c>
      <c r="AD15">
        <f t="shared" si="2"/>
        <v>0.94121736773889442</v>
      </c>
      <c r="AE15">
        <f t="shared" si="2"/>
        <v>8.9136382788149717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15.439963488812523</v>
      </c>
      <c r="G16">
        <f t="shared" si="3"/>
        <v>5.6580309314027444</v>
      </c>
      <c r="I16" t="s">
        <v>17</v>
      </c>
      <c r="J16">
        <f t="shared" si="3"/>
        <v>6.7765708532752411</v>
      </c>
      <c r="K16">
        <f t="shared" si="3"/>
        <v>4.8978356934037013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7.0380722130851465</v>
      </c>
      <c r="S16">
        <f t="shared" si="3"/>
        <v>16.79893272921813</v>
      </c>
      <c r="U16" t="s">
        <v>17</v>
      </c>
      <c r="V16">
        <f t="shared" si="3"/>
        <v>6.0738139913419298</v>
      </c>
      <c r="W16">
        <f t="shared" si="3"/>
        <v>10.150547749300745</v>
      </c>
      <c r="Y16" t="s">
        <v>17</v>
      </c>
      <c r="Z16">
        <f t="shared" si="3"/>
        <v>7.4825874217964117</v>
      </c>
      <c r="AA16">
        <f t="shared" si="3"/>
        <v>10.630275302589414</v>
      </c>
      <c r="AC16" t="s">
        <v>17</v>
      </c>
      <c r="AD16">
        <f t="shared" si="3"/>
        <v>6.4036173677388941</v>
      </c>
      <c r="AE16">
        <f t="shared" si="3"/>
        <v>16.065421612148306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5.5672500000000005</v>
      </c>
      <c r="M27">
        <f t="shared" si="4"/>
        <v>4.2455500000000006</v>
      </c>
      <c r="P27">
        <f>L28-L27</f>
        <v>0.19988333333333319</v>
      </c>
      <c r="Q27">
        <f>M28-M27</f>
        <v>-0.15718333333333412</v>
      </c>
      <c r="S27">
        <v>0.5</v>
      </c>
      <c r="T27">
        <f>P27/L27*100</f>
        <v>3.5903423293966172</v>
      </c>
      <c r="U27">
        <f>Q27/M27*100</f>
        <v>-3.702307906710181</v>
      </c>
      <c r="Y27">
        <f>L27</f>
        <v>5.5672500000000005</v>
      </c>
      <c r="Z27">
        <f>M27</f>
        <v>4.2455500000000006</v>
      </c>
      <c r="AB27">
        <f>T27</f>
        <v>3.5903423293966172</v>
      </c>
      <c r="AC27">
        <f>T28</f>
        <v>0.27242654212880074</v>
      </c>
      <c r="AD27">
        <f>T29</f>
        <v>2.8993967697995573</v>
      </c>
      <c r="AE27">
        <f>T30</f>
        <v>32.826799586869626</v>
      </c>
      <c r="AF27">
        <f>T31</f>
        <v>11.460775068480842</v>
      </c>
      <c r="AG27">
        <f>T32</f>
        <v>4.6555001721376534</v>
      </c>
      <c r="AH27">
        <f>U27</f>
        <v>-3.702307906710181</v>
      </c>
      <c r="AI27">
        <f>U28</f>
        <v>26.991791405118278</v>
      </c>
      <c r="AJ27">
        <f>U29</f>
        <v>2.1320362889770674</v>
      </c>
      <c r="AK27">
        <f>U30</f>
        <v>62.954151994441197</v>
      </c>
      <c r="AL27">
        <f>U31</f>
        <v>53.737835302061335</v>
      </c>
      <c r="AM27">
        <f>U32</f>
        <v>69.557144147008813</v>
      </c>
    </row>
    <row r="28" spans="11:39" x14ac:dyDescent="0.25">
      <c r="K28">
        <v>0.5</v>
      </c>
      <c r="L28">
        <f t="shared" si="4"/>
        <v>5.7671333333333337</v>
      </c>
      <c r="M28">
        <f t="shared" si="4"/>
        <v>4.0883666666666665</v>
      </c>
      <c r="P28">
        <f>L29-L27</f>
        <v>1.5166666666665662E-2</v>
      </c>
      <c r="Q28">
        <f>M29-M27</f>
        <v>1.1459499999999991</v>
      </c>
      <c r="S28">
        <v>1.5</v>
      </c>
      <c r="T28">
        <f>P28/L27*100</f>
        <v>0.27242654212880074</v>
      </c>
      <c r="U28">
        <f>Q28/M27*100</f>
        <v>26.991791405118278</v>
      </c>
    </row>
    <row r="29" spans="11:39" x14ac:dyDescent="0.25">
      <c r="K29">
        <v>1.5</v>
      </c>
      <c r="L29">
        <f t="shared" si="4"/>
        <v>5.5824166666666661</v>
      </c>
      <c r="M29">
        <f t="shared" si="4"/>
        <v>5.3914999999999997</v>
      </c>
      <c r="P29">
        <f>L30-L27</f>
        <v>0.16141666666666588</v>
      </c>
      <c r="Q29">
        <f>M30-M27</f>
        <v>9.0516666666665913E-2</v>
      </c>
      <c r="S29">
        <v>2.5</v>
      </c>
      <c r="T29">
        <f>P29/L27*100</f>
        <v>2.8993967697995573</v>
      </c>
      <c r="U29">
        <f>Q29/M27*100</f>
        <v>2.1320362889770674</v>
      </c>
    </row>
    <row r="30" spans="11:39" x14ac:dyDescent="0.25">
      <c r="K30">
        <v>2.5</v>
      </c>
      <c r="L30">
        <f t="shared" si="4"/>
        <v>5.7286666666666664</v>
      </c>
      <c r="M30">
        <f t="shared" si="4"/>
        <v>4.3360666666666665</v>
      </c>
      <c r="P30">
        <f>L31-L27</f>
        <v>1.8275499999999996</v>
      </c>
      <c r="Q30">
        <f>M31-M27</f>
        <v>2.6727499999999988</v>
      </c>
      <c r="S30">
        <v>3.5</v>
      </c>
      <c r="T30">
        <f>P30/L27*100</f>
        <v>32.826799586869626</v>
      </c>
      <c r="U30">
        <f>Q30/M27*100</f>
        <v>62.954151994441197</v>
      </c>
    </row>
    <row r="31" spans="11:39" x14ac:dyDescent="0.25">
      <c r="K31">
        <v>3.5</v>
      </c>
      <c r="L31">
        <f t="shared" si="4"/>
        <v>7.3948</v>
      </c>
      <c r="M31">
        <f t="shared" si="4"/>
        <v>6.9182999999999995</v>
      </c>
      <c r="P31">
        <f>L32-L27</f>
        <v>0.63804999999999978</v>
      </c>
      <c r="Q31">
        <f>M32-M27</f>
        <v>2.281466666666665</v>
      </c>
      <c r="S31">
        <v>4.5</v>
      </c>
      <c r="T31">
        <f>P31/L27*100</f>
        <v>11.460775068480842</v>
      </c>
      <c r="U31">
        <f>Q31/M27*100</f>
        <v>53.737835302061335</v>
      </c>
    </row>
    <row r="32" spans="11:39" x14ac:dyDescent="0.25">
      <c r="K32">
        <v>4.5</v>
      </c>
      <c r="L32">
        <f t="shared" si="4"/>
        <v>6.2053000000000003</v>
      </c>
      <c r="M32">
        <f t="shared" si="4"/>
        <v>6.5270166666666656</v>
      </c>
      <c r="P32">
        <f>L33-L27</f>
        <v>0.25918333333333354</v>
      </c>
      <c r="Q32">
        <f>M33-M27</f>
        <v>2.9530833333333328</v>
      </c>
      <c r="S32">
        <v>5.5</v>
      </c>
      <c r="T32">
        <f>P32/L27*100</f>
        <v>4.6555001721376534</v>
      </c>
      <c r="U32">
        <f>Q32/M27*100</f>
        <v>69.557144147008813</v>
      </c>
    </row>
    <row r="33" spans="1:13" x14ac:dyDescent="0.25">
      <c r="K33">
        <v>5.5</v>
      </c>
      <c r="L33">
        <f t="shared" si="4"/>
        <v>5.826433333333334</v>
      </c>
      <c r="M33">
        <f t="shared" si="4"/>
        <v>7.1986333333333334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6.2260999999999997</v>
      </c>
      <c r="C43">
        <f>G5</f>
        <v>5.0199999999999996</v>
      </c>
    </row>
    <row r="44" spans="1:13" x14ac:dyDescent="0.25">
      <c r="A44" s="1">
        <v>3</v>
      </c>
      <c r="B44">
        <f>J5</f>
        <v>6.0259</v>
      </c>
      <c r="C44">
        <f>K5</f>
        <v>4.4645999999999999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4.8971999999999998</v>
      </c>
      <c r="C46">
        <f>S5</f>
        <v>3.8469000000000002</v>
      </c>
    </row>
    <row r="47" spans="1:13" x14ac:dyDescent="0.25">
      <c r="A47" s="1">
        <v>6</v>
      </c>
      <c r="B47">
        <f>V5</f>
        <v>5.6124999999999998</v>
      </c>
      <c r="C47">
        <f>W5</f>
        <v>4.2994000000000003</v>
      </c>
    </row>
    <row r="48" spans="1:13" x14ac:dyDescent="0.25">
      <c r="A48" s="1">
        <v>7</v>
      </c>
      <c r="B48">
        <f>Z5</f>
        <v>5.9119999999999999</v>
      </c>
      <c r="C48">
        <f>AA5</f>
        <v>3.9704999999999999</v>
      </c>
    </row>
    <row r="49" spans="1:3" x14ac:dyDescent="0.25">
      <c r="A49" s="1">
        <v>8</v>
      </c>
      <c r="B49">
        <f>AD5</f>
        <v>4.7298</v>
      </c>
      <c r="C49">
        <f>AE5</f>
        <v>3.8719000000000001</v>
      </c>
    </row>
    <row r="51" spans="1:3" x14ac:dyDescent="0.25">
      <c r="A51" t="s">
        <v>28</v>
      </c>
      <c r="B51">
        <f>AVERAGE(B42:B49)</f>
        <v>4.1754375000000001</v>
      </c>
      <c r="C51">
        <f>AVERAGE(C42:C49)</f>
        <v>3.1841625000000002</v>
      </c>
    </row>
    <row r="52" spans="1:3" x14ac:dyDescent="0.25">
      <c r="A52" t="s">
        <v>15</v>
      </c>
      <c r="B52">
        <f>_xlfn.STDEV.P(B42:B49)</f>
        <v>2.459853695312741</v>
      </c>
      <c r="C52">
        <f>_xlfn.STDEV.P(C42:C49)</f>
        <v>1.8728950310531947</v>
      </c>
    </row>
    <row r="53" spans="1:3" x14ac:dyDescent="0.25">
      <c r="A53" t="s">
        <v>29</v>
      </c>
      <c r="B53">
        <f>1.5*B52</f>
        <v>3.6897805429691113</v>
      </c>
      <c r="C53">
        <f>1.5*C52</f>
        <v>2.8093425465797921</v>
      </c>
    </row>
    <row r="54" spans="1:3" x14ac:dyDescent="0.25">
      <c r="A54" t="s">
        <v>16</v>
      </c>
      <c r="B54">
        <f>2*B52</f>
        <v>4.919707390625482</v>
      </c>
      <c r="C54">
        <f>2*C52</f>
        <v>3.7457900621063893</v>
      </c>
    </row>
    <row r="55" spans="1:3" x14ac:dyDescent="0.25">
      <c r="A55" t="s">
        <v>30</v>
      </c>
      <c r="B55">
        <f>B51+B53</f>
        <v>7.8652180429691114</v>
      </c>
      <c r="C55">
        <f>C51+C53</f>
        <v>5.9935050465797923</v>
      </c>
    </row>
    <row r="56" spans="1:3" x14ac:dyDescent="0.25">
      <c r="A56" t="s">
        <v>17</v>
      </c>
      <c r="B56">
        <f>B51+B54</f>
        <v>9.0951448906254821</v>
      </c>
      <c r="C56">
        <f>C51+C54</f>
        <v>6.92995256210639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2015-05-18T04:02:48Z</dcterms:created>
  <dcterms:modified xsi:type="dcterms:W3CDTF">2015-08-10T02:53:31Z</dcterms:modified>
</cp:coreProperties>
</file>