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Z27" i="1"/>
  <c r="Y27" i="1"/>
  <c r="Q30" i="1"/>
  <c r="U30" i="1" s="1"/>
  <c r="AK27" i="1" s="1"/>
  <c r="Q29" i="1"/>
  <c r="U29" i="1" s="1"/>
  <c r="AJ27" i="1" s="1"/>
  <c r="Q28" i="1"/>
  <c r="U28" i="1" s="1"/>
  <c r="AI27" i="1" s="1"/>
  <c r="Q27" i="1"/>
  <c r="U27" i="1" s="1"/>
  <c r="AH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B14" i="1"/>
  <c r="B15" i="1" s="1"/>
  <c r="C13" i="1"/>
  <c r="B13" i="1"/>
  <c r="B16" i="1" s="1"/>
  <c r="B54" i="1" l="1"/>
  <c r="B53" i="1"/>
  <c r="C54" i="1"/>
  <c r="C53" i="1"/>
  <c r="C16" i="1"/>
  <c r="B51" i="1"/>
  <c r="C51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<sst xmlns="http://schemas.openxmlformats.org/spreadsheetml/2006/main" count="86" uniqueCount="31">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</sst>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B5" sqref="B5:C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12.3201</v>
      </c>
      <c r="G5">
        <v>6.6588000000000003</v>
      </c>
      <c r="I5">
        <v>626</v>
      </c>
      <c r="J5">
        <v>12.531700000000001</v>
      </c>
      <c r="K5">
        <v>5.4207999999999998</v>
      </c>
      <c r="M5">
        <v>626</v>
      </c>
      <c r="N5">
        <v>9.9573</v>
      </c>
      <c r="O5">
        <v>5.7934000000000001</v>
      </c>
      <c r="Q5">
        <v>626</v>
      </c>
      <c r="R5">
        <v>13.455299999999999</v>
      </c>
      <c r="S5">
        <v>5.6595000000000004</v>
      </c>
      <c r="U5">
        <v>626</v>
      </c>
      <c r="V5">
        <v>11.019500000000001</v>
      </c>
      <c r="W5">
        <v>5.6106999999999996</v>
      </c>
      <c r="Y5">
        <v>626</v>
      </c>
      <c r="Z5">
        <v>9.8214000000000006</v>
      </c>
      <c r="AA5">
        <v>5.4405999999999999</v>
      </c>
      <c r="AC5">
        <v>626</v>
      </c>
      <c r="AD5">
        <v>12.827999999999999</v>
      </c>
      <c r="AE5">
        <v>5.8832000000000004</v>
      </c>
    </row>
    <row r="6" spans="1:31" x14ac:dyDescent="0.25">
      <c r="A6">
        <v>0.5</v>
      </c>
      <c r="E6">
        <v>0.5</v>
      </c>
      <c r="F6">
        <v>11.0632</v>
      </c>
      <c r="G6">
        <v>5.6158000000000001</v>
      </c>
      <c r="I6">
        <v>0.5</v>
      </c>
      <c r="J6">
        <v>13.392300000000001</v>
      </c>
      <c r="K6">
        <v>5.2560000000000002</v>
      </c>
      <c r="M6">
        <v>0.5</v>
      </c>
      <c r="N6">
        <v>10.5709</v>
      </c>
      <c r="O6">
        <v>5.3331999999999997</v>
      </c>
      <c r="Q6">
        <v>0.5</v>
      </c>
      <c r="R6">
        <v>12.0068</v>
      </c>
      <c r="S6">
        <v>5.0049000000000001</v>
      </c>
      <c r="U6">
        <v>0.5</v>
      </c>
      <c r="V6">
        <v>11.620900000000001</v>
      </c>
      <c r="W6">
        <v>5.9092000000000002</v>
      </c>
      <c r="Y6">
        <v>0.5</v>
      </c>
      <c r="Z6">
        <v>9.6519999999999992</v>
      </c>
      <c r="AA6">
        <v>5.1737000000000002</v>
      </c>
      <c r="AC6">
        <v>0.5</v>
      </c>
      <c r="AD6">
        <v>11.973699999999999</v>
      </c>
      <c r="AE6">
        <v>5.3861999999999997</v>
      </c>
    </row>
    <row r="7" spans="1:31" x14ac:dyDescent="0.25">
      <c r="A7">
        <v>1.5</v>
      </c>
      <c r="E7">
        <v>1.5</v>
      </c>
      <c r="F7">
        <v>11.2918</v>
      </c>
      <c r="G7">
        <v>5.4336000000000002</v>
      </c>
      <c r="I7">
        <v>1.5</v>
      </c>
      <c r="J7">
        <v>11.393800000000001</v>
      </c>
      <c r="K7">
        <v>5.8186999999999998</v>
      </c>
      <c r="M7">
        <v>1.5</v>
      </c>
      <c r="N7">
        <v>10.714</v>
      </c>
      <c r="O7">
        <v>5.5418000000000003</v>
      </c>
      <c r="Q7">
        <v>1.5</v>
      </c>
      <c r="R7">
        <v>12.9184</v>
      </c>
      <c r="S7">
        <v>7.1750999999999996</v>
      </c>
      <c r="U7">
        <v>1.5</v>
      </c>
      <c r="V7">
        <v>10.577199999999999</v>
      </c>
      <c r="W7">
        <v>5.0332999999999997</v>
      </c>
      <c r="Y7">
        <v>1.5</v>
      </c>
      <c r="Z7">
        <v>11.666499999999999</v>
      </c>
      <c r="AA7">
        <v>4.8727999999999998</v>
      </c>
      <c r="AC7">
        <v>1.5</v>
      </c>
      <c r="AD7">
        <v>13.332000000000001</v>
      </c>
      <c r="AE7">
        <v>7.2203999999999997</v>
      </c>
    </row>
    <row r="8" spans="1:31" x14ac:dyDescent="0.25">
      <c r="A8">
        <v>2.5</v>
      </c>
      <c r="E8">
        <v>2.5</v>
      </c>
      <c r="F8">
        <v>9.7850000000000001</v>
      </c>
      <c r="G8">
        <v>5.0831999999999997</v>
      </c>
      <c r="I8">
        <v>2.5</v>
      </c>
      <c r="J8">
        <v>11.445600000000001</v>
      </c>
      <c r="K8">
        <v>5.7553999999999998</v>
      </c>
      <c r="M8">
        <v>2.5</v>
      </c>
      <c r="N8">
        <v>10.708399999999999</v>
      </c>
      <c r="O8">
        <v>6.4335000000000004</v>
      </c>
      <c r="Q8">
        <v>2.5</v>
      </c>
      <c r="R8">
        <v>12.529199999999999</v>
      </c>
      <c r="S8">
        <v>5.5399000000000003</v>
      </c>
      <c r="U8">
        <v>2.5</v>
      </c>
      <c r="V8">
        <v>10.9162</v>
      </c>
      <c r="W8">
        <v>6.5864000000000003</v>
      </c>
      <c r="Y8">
        <v>2.5</v>
      </c>
      <c r="Z8">
        <v>11.1774</v>
      </c>
      <c r="AA8">
        <v>5.1052999999999997</v>
      </c>
      <c r="AC8">
        <v>2.5</v>
      </c>
      <c r="AD8">
        <v>12.043100000000001</v>
      </c>
      <c r="AE8">
        <v>5.6291000000000002</v>
      </c>
    </row>
    <row r="9" spans="1:31" x14ac:dyDescent="0.25">
      <c r="A9">
        <v>3.5</v>
      </c>
      <c r="E9">
        <v>3.5</v>
      </c>
      <c r="F9">
        <v>11.406700000000001</v>
      </c>
      <c r="G9">
        <v>5.3981000000000003</v>
      </c>
      <c r="I9">
        <v>3.5</v>
      </c>
      <c r="J9">
        <v>11.475</v>
      </c>
      <c r="K9">
        <v>6.5381</v>
      </c>
      <c r="M9">
        <v>3.5</v>
      </c>
      <c r="N9">
        <v>10.287800000000001</v>
      </c>
      <c r="O9">
        <v>13.1662</v>
      </c>
      <c r="Q9">
        <v>3.5</v>
      </c>
      <c r="R9">
        <v>10.3179</v>
      </c>
      <c r="S9">
        <v>6.0462999999999996</v>
      </c>
      <c r="U9">
        <v>3.5</v>
      </c>
      <c r="V9">
        <v>11.2807</v>
      </c>
      <c r="W9">
        <v>6.8472999999999997</v>
      </c>
      <c r="Y9">
        <v>3.5</v>
      </c>
      <c r="Z9">
        <v>12.1572</v>
      </c>
      <c r="AA9">
        <v>5.7759</v>
      </c>
      <c r="AC9">
        <v>3.5</v>
      </c>
      <c r="AD9">
        <v>12.453900000000001</v>
      </c>
      <c r="AE9">
        <v>5.9337999999999997</v>
      </c>
    </row>
    <row r="10" spans="1:31" x14ac:dyDescent="0.25">
      <c r="A10">
        <v>4.5</v>
      </c>
      <c r="E10">
        <v>4.5</v>
      </c>
      <c r="F10">
        <v>11.025</v>
      </c>
      <c r="G10">
        <v>5.7385000000000002</v>
      </c>
      <c r="I10">
        <v>4.5</v>
      </c>
      <c r="J10">
        <v>10.7286</v>
      </c>
      <c r="K10">
        <v>5.2972999999999999</v>
      </c>
      <c r="M10">
        <v>4.5</v>
      </c>
      <c r="N10">
        <v>9.6370000000000005</v>
      </c>
      <c r="O10">
        <v>8.7353000000000005</v>
      </c>
      <c r="Q10">
        <v>4.5</v>
      </c>
      <c r="R10">
        <v>11.3079</v>
      </c>
      <c r="S10">
        <v>7.3901000000000003</v>
      </c>
      <c r="U10">
        <v>4.5</v>
      </c>
      <c r="V10">
        <v>11.112</v>
      </c>
      <c r="W10">
        <v>5.5277000000000003</v>
      </c>
      <c r="Y10">
        <v>4.5</v>
      </c>
      <c r="Z10">
        <v>11.6242</v>
      </c>
      <c r="AA10">
        <v>6.8150000000000004</v>
      </c>
      <c r="AC10">
        <v>4.5</v>
      </c>
      <c r="AD10">
        <v>12.6343</v>
      </c>
      <c r="AE10">
        <v>5.9817</v>
      </c>
    </row>
    <row r="11" spans="1:31" x14ac:dyDescent="0.25">
      <c r="A11">
        <v>5.5</v>
      </c>
      <c r="E11">
        <v>5.5</v>
      </c>
      <c r="F11">
        <v>11.715400000000001</v>
      </c>
      <c r="G11">
        <v>7.1839000000000004</v>
      </c>
      <c r="I11">
        <v>5.5</v>
      </c>
      <c r="J11">
        <v>12.411799999999999</v>
      </c>
      <c r="K11">
        <v>5.7920999999999996</v>
      </c>
      <c r="M11">
        <v>5.5</v>
      </c>
      <c r="N11">
        <v>11.1151</v>
      </c>
      <c r="O11">
        <v>8.3452999999999999</v>
      </c>
      <c r="Q11">
        <v>5.5</v>
      </c>
      <c r="R11">
        <v>11.6028</v>
      </c>
      <c r="S11">
        <v>6.7256</v>
      </c>
      <c r="U11">
        <v>5.5</v>
      </c>
      <c r="V11">
        <v>11.6608</v>
      </c>
      <c r="W11">
        <v>5.5330000000000004</v>
      </c>
      <c r="Y11">
        <v>5.5</v>
      </c>
      <c r="Z11">
        <v>14.1838</v>
      </c>
      <c r="AA11">
        <v>6.3822999999999999</v>
      </c>
      <c r="AC11">
        <v>5.5</v>
      </c>
      <c r="AD11">
        <v>14.2087</v>
      </c>
      <c r="AE11">
        <v>6.3935000000000004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11.047849999999999</v>
      </c>
      <c r="G13">
        <f t="shared" si="0"/>
        <v>5.7421833333333332</v>
      </c>
      <c r="I13" t="s">
        <v>14</v>
      </c>
      <c r="J13">
        <f t="shared" si="0"/>
        <v>11.807850000000002</v>
      </c>
      <c r="K13">
        <f t="shared" si="0"/>
        <v>5.7429333333333332</v>
      </c>
      <c r="M13" t="s">
        <v>14</v>
      </c>
      <c r="N13">
        <f t="shared" si="0"/>
        <v>10.505533333333332</v>
      </c>
      <c r="O13">
        <f t="shared" si="0"/>
        <v>7.9258833333333341</v>
      </c>
      <c r="Q13" t="s">
        <v>14</v>
      </c>
      <c r="R13">
        <f t="shared" si="0"/>
        <v>11.780500000000002</v>
      </c>
      <c r="S13">
        <f t="shared" si="0"/>
        <v>6.31365</v>
      </c>
      <c r="U13" t="s">
        <v>14</v>
      </c>
      <c r="V13">
        <f t="shared" si="0"/>
        <v>11.194633333333334</v>
      </c>
      <c r="W13">
        <f t="shared" si="0"/>
        <v>5.9061500000000002</v>
      </c>
      <c r="Y13" t="s">
        <v>14</v>
      </c>
      <c r="Z13">
        <f t="shared" si="0"/>
        <v>11.743516666666666</v>
      </c>
      <c r="AA13">
        <f t="shared" si="0"/>
        <v>5.6875</v>
      </c>
      <c r="AC13" t="s">
        <v>14</v>
      </c>
      <c r="AD13">
        <f t="shared" si="0"/>
        <v>12.774283333333335</v>
      </c>
      <c r="AE13">
        <f t="shared" si="0"/>
        <v>6.0907833333333334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0.60957031246061644</v>
      </c>
      <c r="G14">
        <f t="shared" si="1"/>
        <v>0.6760682051801874</v>
      </c>
      <c r="I14" t="s">
        <v>15</v>
      </c>
      <c r="J14">
        <f t="shared" si="1"/>
        <v>0.86153637522354987</v>
      </c>
      <c r="K14">
        <f t="shared" si="1"/>
        <v>0.42353601447286099</v>
      </c>
      <c r="M14" t="s">
        <v>15</v>
      </c>
      <c r="N14">
        <f t="shared" si="1"/>
        <v>0.45866027975204265</v>
      </c>
      <c r="O14">
        <f t="shared" si="1"/>
        <v>2.6747290413651652</v>
      </c>
      <c r="Q14" t="s">
        <v>15</v>
      </c>
      <c r="R14">
        <f t="shared" si="1"/>
        <v>0.84663122629237653</v>
      </c>
      <c r="S14">
        <f t="shared" si="1"/>
        <v>0.86154272045364244</v>
      </c>
      <c r="U14" t="s">
        <v>15</v>
      </c>
      <c r="V14">
        <f t="shared" si="1"/>
        <v>0.38122596390534025</v>
      </c>
      <c r="W14">
        <f t="shared" si="1"/>
        <v>0.63151209212492732</v>
      </c>
      <c r="Y14" t="s">
        <v>15</v>
      </c>
      <c r="Z14">
        <f t="shared" si="1"/>
        <v>1.3441983192181406</v>
      </c>
      <c r="AA14">
        <f t="shared" si="1"/>
        <v>0.71045774211654422</v>
      </c>
      <c r="AC14" t="s">
        <v>15</v>
      </c>
      <c r="AD14">
        <f t="shared" si="1"/>
        <v>0.7817078107508515</v>
      </c>
      <c r="AE14">
        <f t="shared" si="1"/>
        <v>0.59354911455488579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1.2191406249212329</v>
      </c>
      <c r="G15">
        <f t="shared" si="2"/>
        <v>1.3521364103603748</v>
      </c>
      <c r="I15" t="s">
        <v>16</v>
      </c>
      <c r="J15">
        <f t="shared" si="2"/>
        <v>1.7230727504470997</v>
      </c>
      <c r="K15">
        <f t="shared" si="2"/>
        <v>0.84707202894572198</v>
      </c>
      <c r="M15" t="s">
        <v>16</v>
      </c>
      <c r="N15">
        <f t="shared" si="2"/>
        <v>0.91732055950408531</v>
      </c>
      <c r="O15">
        <f t="shared" si="2"/>
        <v>5.3494580827303304</v>
      </c>
      <c r="Q15" t="s">
        <v>16</v>
      </c>
      <c r="R15">
        <f t="shared" si="2"/>
        <v>1.6932624525847531</v>
      </c>
      <c r="S15">
        <f t="shared" si="2"/>
        <v>1.7230854409072849</v>
      </c>
      <c r="U15" t="s">
        <v>16</v>
      </c>
      <c r="V15">
        <f t="shared" si="2"/>
        <v>0.7624519278106805</v>
      </c>
      <c r="W15">
        <f t="shared" si="2"/>
        <v>1.2630241842498546</v>
      </c>
      <c r="Y15" t="s">
        <v>16</v>
      </c>
      <c r="Z15">
        <f t="shared" si="2"/>
        <v>2.6883966384362812</v>
      </c>
      <c r="AA15">
        <f t="shared" si="2"/>
        <v>1.4209154842330884</v>
      </c>
      <c r="AC15" t="s">
        <v>16</v>
      </c>
      <c r="AD15">
        <f t="shared" si="2"/>
        <v>1.563415621501703</v>
      </c>
      <c r="AE15">
        <f t="shared" si="2"/>
        <v>1.1870982291097716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12.266990624921231</v>
      </c>
      <c r="G16">
        <f t="shared" si="3"/>
        <v>7.094319743693708</v>
      </c>
      <c r="I16" t="s">
        <v>17</v>
      </c>
      <c r="J16">
        <f t="shared" si="3"/>
        <v>13.530922750447102</v>
      </c>
      <c r="K16">
        <f t="shared" si="3"/>
        <v>6.5900053622790553</v>
      </c>
      <c r="M16" t="s">
        <v>17</v>
      </c>
      <c r="N16">
        <f t="shared" si="3"/>
        <v>11.422853892837418</v>
      </c>
      <c r="O16">
        <f t="shared" si="3"/>
        <v>13.275341416063664</v>
      </c>
      <c r="Q16" t="s">
        <v>17</v>
      </c>
      <c r="R16">
        <f t="shared" si="3"/>
        <v>13.473762452584754</v>
      </c>
      <c r="S16">
        <f t="shared" si="3"/>
        <v>8.0367354409072842</v>
      </c>
      <c r="U16" t="s">
        <v>17</v>
      </c>
      <c r="V16">
        <f t="shared" si="3"/>
        <v>11.957085261144014</v>
      </c>
      <c r="W16">
        <f t="shared" si="3"/>
        <v>7.1691741842498544</v>
      </c>
      <c r="Y16" t="s">
        <v>17</v>
      </c>
      <c r="Z16">
        <f t="shared" si="3"/>
        <v>14.431913305102947</v>
      </c>
      <c r="AA16">
        <f t="shared" si="3"/>
        <v>7.1084154842330882</v>
      </c>
      <c r="AC16" t="s">
        <v>17</v>
      </c>
      <c r="AD16">
        <f t="shared" si="3"/>
        <v>14.337698954835037</v>
      </c>
      <c r="AE16">
        <f t="shared" si="3"/>
        <v>7.2778815624431052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11.704757142857144</v>
      </c>
      <c r="M27">
        <f t="shared" si="4"/>
        <v>5.7809999999999997</v>
      </c>
      <c r="P27">
        <f>L28-L27</f>
        <v>-0.23621428571428815</v>
      </c>
      <c r="Q27">
        <f>M28-M27</f>
        <v>-0.39828571428571369</v>
      </c>
      <c r="S27">
        <v>0.5</v>
      </c>
      <c r="T27">
        <f>P27/L27*100</f>
        <v>-2.0181049707506187</v>
      </c>
      <c r="U27">
        <f>Q27/M27*100</f>
        <v>-6.8895643363728372</v>
      </c>
      <c r="Y27">
        <f>L27</f>
        <v>11.704757142857144</v>
      </c>
      <c r="Z27">
        <f>M27</f>
        <v>5.7809999999999997</v>
      </c>
      <c r="AB27">
        <f>T27</f>
        <v>-2.0181049707506187</v>
      </c>
      <c r="AC27">
        <f>T28</f>
        <v>-4.8331996880400227E-2</v>
      </c>
      <c r="AD27">
        <f>T29</f>
        <v>-4.062328747896168</v>
      </c>
      <c r="AE27">
        <f>T30</f>
        <v>-3.1172917482879323</v>
      </c>
      <c r="AF27">
        <f>T31</f>
        <v>-4.7163973622446784</v>
      </c>
      <c r="AG27">
        <f>T32</f>
        <v>6.0599292351217446</v>
      </c>
      <c r="AH27">
        <f>U27</f>
        <v>-6.8895643363728372</v>
      </c>
      <c r="AI27">
        <f>U28</f>
        <v>1.5536115847480803</v>
      </c>
      <c r="AJ27">
        <f>U29</f>
        <v>-0.82585810660537362</v>
      </c>
      <c r="AK27">
        <f>U30</f>
        <v>22.830207329428909</v>
      </c>
      <c r="AL27">
        <f>U31</f>
        <v>12.401710035337459</v>
      </c>
      <c r="AM27">
        <f>U32</f>
        <v>14.551857068722684</v>
      </c>
    </row>
    <row r="28" spans="11:39" x14ac:dyDescent="0.25">
      <c r="K28">
        <v>0.5</v>
      </c>
      <c r="L28">
        <f t="shared" si="4"/>
        <v>11.468542857142856</v>
      </c>
      <c r="M28">
        <f t="shared" si="4"/>
        <v>5.382714285714286</v>
      </c>
      <c r="P28">
        <f>L29-L27</f>
        <v>-5.6571428571441373E-3</v>
      </c>
      <c r="Q28">
        <f>M29-M27</f>
        <v>8.9814285714286513E-2</v>
      </c>
      <c r="S28">
        <v>1.5</v>
      </c>
      <c r="T28">
        <f>P28/L27*100</f>
        <v>-4.8331996880400227E-2</v>
      </c>
      <c r="U28">
        <f>Q28/M27*100</f>
        <v>1.5536115847480803</v>
      </c>
    </row>
    <row r="29" spans="11:39" x14ac:dyDescent="0.25">
      <c r="K29">
        <v>1.5</v>
      </c>
      <c r="L29">
        <f t="shared" si="4"/>
        <v>11.6991</v>
      </c>
      <c r="M29">
        <f t="shared" si="4"/>
        <v>5.8708142857142862</v>
      </c>
      <c r="P29">
        <f>L30-L27</f>
        <v>-0.47548571428571584</v>
      </c>
      <c r="Q29">
        <f>M30-M27</f>
        <v>-4.7742857142856643E-2</v>
      </c>
      <c r="S29">
        <v>2.5</v>
      </c>
      <c r="T29">
        <f>P29/L27*100</f>
        <v>-4.062328747896168</v>
      </c>
      <c r="U29">
        <f>Q29/M27*100</f>
        <v>-0.82585810660537362</v>
      </c>
    </row>
    <row r="30" spans="11:39" x14ac:dyDescent="0.25">
      <c r="K30">
        <v>2.5</v>
      </c>
      <c r="L30">
        <f t="shared" si="4"/>
        <v>11.229271428571428</v>
      </c>
      <c r="M30">
        <f t="shared" si="4"/>
        <v>5.7332571428571431</v>
      </c>
      <c r="P30">
        <f>L31-L27</f>
        <v>-0.36487142857142807</v>
      </c>
      <c r="Q30">
        <f>M31-M27</f>
        <v>1.3198142857142852</v>
      </c>
      <c r="S30">
        <v>3.5</v>
      </c>
      <c r="T30">
        <f>P30/L27*100</f>
        <v>-3.1172917482879323</v>
      </c>
      <c r="U30">
        <f>Q30/M27*100</f>
        <v>22.830207329428909</v>
      </c>
    </row>
    <row r="31" spans="11:39" x14ac:dyDescent="0.25">
      <c r="K31">
        <v>3.5</v>
      </c>
      <c r="L31">
        <f t="shared" si="4"/>
        <v>11.339885714285716</v>
      </c>
      <c r="M31">
        <f t="shared" si="4"/>
        <v>7.1008142857142849</v>
      </c>
      <c r="P31">
        <f>L32-L27</f>
        <v>-0.55204285714285994</v>
      </c>
      <c r="Q31">
        <f>M32-M27</f>
        <v>0.71694285714285844</v>
      </c>
      <c r="S31">
        <v>4.5</v>
      </c>
      <c r="T31">
        <f>P31/L27*100</f>
        <v>-4.7163973622446784</v>
      </c>
      <c r="U31">
        <f>Q31/M27*100</f>
        <v>12.401710035337459</v>
      </c>
    </row>
    <row r="32" spans="11:39" x14ac:dyDescent="0.25">
      <c r="K32">
        <v>4.5</v>
      </c>
      <c r="L32">
        <f t="shared" si="4"/>
        <v>11.152714285714284</v>
      </c>
      <c r="M32">
        <f t="shared" si="4"/>
        <v>6.4979428571428581</v>
      </c>
      <c r="P32">
        <f>L33-L27</f>
        <v>0.70930000000000071</v>
      </c>
      <c r="Q32">
        <f>M33-M27</f>
        <v>0.84124285714285829</v>
      </c>
      <c r="S32">
        <v>5.5</v>
      </c>
      <c r="T32">
        <f>P32/L27*100</f>
        <v>6.0599292351217446</v>
      </c>
      <c r="U32">
        <f>Q32/M27*100</f>
        <v>14.551857068722684</v>
      </c>
    </row>
    <row r="33" spans="1:13" x14ac:dyDescent="0.25">
      <c r="K33">
        <v>5.5</v>
      </c>
      <c r="L33">
        <f t="shared" si="4"/>
        <v>12.414057142857144</v>
      </c>
      <c r="M33">
        <f t="shared" si="4"/>
        <v>6.622242857142858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12.3201</v>
      </c>
      <c r="C43">
        <f>G5</f>
        <v>6.6588000000000003</v>
      </c>
    </row>
    <row r="44" spans="1:13" x14ac:dyDescent="0.25">
      <c r="A44" s="1">
        <v>3</v>
      </c>
      <c r="B44">
        <f>J5</f>
        <v>12.531700000000001</v>
      </c>
      <c r="C44">
        <f>K5</f>
        <v>5.4207999999999998</v>
      </c>
    </row>
    <row r="45" spans="1:13" x14ac:dyDescent="0.25">
      <c r="A45" s="1">
        <v>4</v>
      </c>
      <c r="B45">
        <f>N5</f>
        <v>9.9573</v>
      </c>
      <c r="C45">
        <f>O5</f>
        <v>5.7934000000000001</v>
      </c>
    </row>
    <row r="46" spans="1:13" x14ac:dyDescent="0.25">
      <c r="A46" s="1">
        <v>5</v>
      </c>
      <c r="B46">
        <f>R5</f>
        <v>13.455299999999999</v>
      </c>
      <c r="C46">
        <f>S5</f>
        <v>5.6595000000000004</v>
      </c>
    </row>
    <row r="47" spans="1:13" x14ac:dyDescent="0.25">
      <c r="A47" s="1">
        <v>6</v>
      </c>
      <c r="B47">
        <f>V5</f>
        <v>11.019500000000001</v>
      </c>
      <c r="C47">
        <f>W5</f>
        <v>5.6106999999999996</v>
      </c>
    </row>
    <row r="48" spans="1:13" x14ac:dyDescent="0.25">
      <c r="A48" s="1">
        <v>7</v>
      </c>
      <c r="B48">
        <f>Z5</f>
        <v>9.8214000000000006</v>
      </c>
      <c r="C48">
        <f>AA5</f>
        <v>5.4405999999999999</v>
      </c>
    </row>
    <row r="49" spans="1:3" x14ac:dyDescent="0.25">
      <c r="A49" s="1">
        <v>8</v>
      </c>
      <c r="B49">
        <f>AD5</f>
        <v>12.827999999999999</v>
      </c>
      <c r="C49">
        <f>AE5</f>
        <v>5.8832000000000004</v>
      </c>
    </row>
    <row r="51" spans="1:3" x14ac:dyDescent="0.25">
      <c r="A51" t="s">
        <v>28</v>
      </c>
      <c r="B51">
        <f>AVERAGE(B42:B49)</f>
        <v>10.2416625</v>
      </c>
      <c r="C51">
        <f>AVERAGE(C42:C49)</f>
        <v>5.0583749999999998</v>
      </c>
    </row>
    <row r="52" spans="1:3" x14ac:dyDescent="0.25">
      <c r="A52" t="s">
        <v>15</v>
      </c>
      <c r="B52">
        <f>_xlfn.STDEV.P(B42:B49)</f>
        <v>4.0671695683046893</v>
      </c>
      <c r="C52">
        <f>_xlfn.STDEV.P(C42:C49)</f>
        <v>1.9465667807385909</v>
      </c>
    </row>
    <row r="53" spans="1:3" x14ac:dyDescent="0.25">
      <c r="A53" t="s">
        <v>29</v>
      </c>
      <c r="B53">
        <f>1.5*B52</f>
        <v>6.1007543524570345</v>
      </c>
      <c r="C53">
        <f>1.5*C52</f>
        <v>2.9198501711078864</v>
      </c>
    </row>
    <row r="54" spans="1:3" x14ac:dyDescent="0.25">
      <c r="A54" t="s">
        <v>16</v>
      </c>
      <c r="B54">
        <f>2*B52</f>
        <v>8.1343391366093787</v>
      </c>
      <c r="C54">
        <f>2*C52</f>
        <v>3.8931335614771818</v>
      </c>
    </row>
    <row r="55" spans="1:3" x14ac:dyDescent="0.25">
      <c r="A55" t="s">
        <v>30</v>
      </c>
      <c r="B55">
        <f>B51+B53</f>
        <v>16.342416852457035</v>
      </c>
      <c r="C55">
        <f>C51+C53</f>
        <v>7.9782251711078862</v>
      </c>
    </row>
    <row r="56" spans="1:3" x14ac:dyDescent="0.25">
      <c r="A56" t="s">
        <v>17</v>
      </c>
      <c r="B56">
        <f>B51+B54</f>
        <v>18.376001636609381</v>
      </c>
      <c r="C56">
        <f>C51+C54</f>
        <v>8.9515085614771817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2015-05-18T04:11:42Z</dcterms:created>
  <dcterms:modified xsi:type="dcterms:W3CDTF">2015-08-10T03:17:47Z</dcterms:modified>
</cp:coreProperties>
</file>