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M33" i="1"/>
  <c r="M32" i="1"/>
  <c r="M31" i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L30" i="1"/>
  <c r="L29" i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G16" i="1" s="1"/>
  <c r="J13" i="1"/>
  <c r="K13" i="1"/>
  <c r="N13" i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N16" i="1" l="1"/>
  <c r="Q30" i="1"/>
  <c r="U30" i="1" s="1"/>
  <c r="AK27" i="1" s="1"/>
  <c r="P28" i="1"/>
  <c r="T28" i="1" s="1"/>
  <c r="AC27" i="1" s="1"/>
  <c r="P29" i="1"/>
  <c r="T29" i="1" s="1"/>
  <c r="AD27" i="1" s="1"/>
  <c r="Q32" i="1"/>
  <c r="U32" i="1" s="1"/>
  <c r="AM27" i="1" s="1"/>
  <c r="B52" i="1"/>
  <c r="B54" i="1" s="1"/>
  <c r="P30" i="1"/>
  <c r="T30" i="1" s="1"/>
  <c r="AE27" i="1" s="1"/>
  <c r="C51" i="1"/>
  <c r="Q31" i="1"/>
  <c r="U31" i="1" s="1"/>
  <c r="AL27" i="1" s="1"/>
  <c r="B51" i="1"/>
  <c r="C52" i="1"/>
  <c r="B53" i="1" l="1"/>
  <c r="C54" i="1"/>
  <c r="C56" i="1" s="1"/>
  <c r="C53" i="1"/>
  <c r="C55" i="1" s="1"/>
  <c r="B55" i="1"/>
  <c r="B56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<sst xmlns="http://schemas.openxmlformats.org/spreadsheetml/2006/main" count="86" uniqueCount="31">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</sst>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N5" sqref="N5:O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E5">
        <v>828</v>
      </c>
      <c r="F5">
        <v>9.4731000000000005</v>
      </c>
      <c r="G5">
        <v>5.2789999999999999</v>
      </c>
      <c r="I5">
        <v>828</v>
      </c>
      <c r="J5">
        <v>10.9297</v>
      </c>
      <c r="K5">
        <v>5.1368999999999998</v>
      </c>
      <c r="M5">
        <v>828</v>
      </c>
      <c r="Q5">
        <v>828</v>
      </c>
      <c r="R5">
        <v>12.023</v>
      </c>
      <c r="S5">
        <v>5.9917999999999996</v>
      </c>
      <c r="U5">
        <v>828</v>
      </c>
      <c r="V5">
        <v>10.572900000000001</v>
      </c>
      <c r="W5">
        <v>6.3495999999999997</v>
      </c>
      <c r="Y5">
        <v>828</v>
      </c>
      <c r="Z5">
        <v>10.441700000000001</v>
      </c>
      <c r="AA5">
        <v>5.2626999999999997</v>
      </c>
      <c r="AC5">
        <v>828</v>
      </c>
      <c r="AD5">
        <v>11.461600000000001</v>
      </c>
      <c r="AE5">
        <v>5.2984999999999998</v>
      </c>
    </row>
    <row r="6" spans="1:31" x14ac:dyDescent="0.25">
      <c r="A6">
        <v>0.5</v>
      </c>
      <c r="E6">
        <v>0.5</v>
      </c>
      <c r="F6">
        <v>12.1076</v>
      </c>
      <c r="G6">
        <v>7.0251999999999999</v>
      </c>
      <c r="I6">
        <v>0.5</v>
      </c>
      <c r="J6">
        <v>12.3681</v>
      </c>
      <c r="K6">
        <v>5.1936</v>
      </c>
      <c r="M6">
        <v>0.5</v>
      </c>
      <c r="Q6">
        <v>0.5</v>
      </c>
      <c r="R6">
        <v>10.4533</v>
      </c>
      <c r="S6">
        <v>6.4054000000000002</v>
      </c>
      <c r="U6">
        <v>0.5</v>
      </c>
      <c r="V6">
        <v>12.3454</v>
      </c>
      <c r="W6">
        <v>6.8281000000000001</v>
      </c>
      <c r="Y6">
        <v>0.5</v>
      </c>
      <c r="Z6">
        <v>10.804500000000001</v>
      </c>
      <c r="AA6">
        <v>5.1356999999999999</v>
      </c>
      <c r="AC6">
        <v>0.5</v>
      </c>
      <c r="AD6">
        <v>11.3988</v>
      </c>
      <c r="AE6">
        <v>5.7645</v>
      </c>
    </row>
    <row r="7" spans="1:31" x14ac:dyDescent="0.25">
      <c r="A7">
        <v>1.5</v>
      </c>
      <c r="E7">
        <v>1.5</v>
      </c>
      <c r="F7">
        <v>11.028600000000001</v>
      </c>
      <c r="G7">
        <v>5.5244999999999997</v>
      </c>
      <c r="I7">
        <v>1.5</v>
      </c>
      <c r="J7">
        <v>11.736599999999999</v>
      </c>
      <c r="K7">
        <v>4.8693999999999997</v>
      </c>
      <c r="M7">
        <v>1.5</v>
      </c>
      <c r="Q7">
        <v>1.5</v>
      </c>
      <c r="R7">
        <v>10.9367</v>
      </c>
      <c r="S7">
        <v>5.2169999999999996</v>
      </c>
      <c r="U7">
        <v>1.5</v>
      </c>
      <c r="V7">
        <v>11.865600000000001</v>
      </c>
      <c r="W7">
        <v>6.3661000000000003</v>
      </c>
      <c r="Y7">
        <v>1.5</v>
      </c>
      <c r="Z7">
        <v>11.722</v>
      </c>
      <c r="AA7">
        <v>5.1791</v>
      </c>
      <c r="AC7">
        <v>1.5</v>
      </c>
      <c r="AD7">
        <v>12.7186</v>
      </c>
      <c r="AE7">
        <v>8.8282000000000007</v>
      </c>
    </row>
    <row r="8" spans="1:31" x14ac:dyDescent="0.25">
      <c r="A8">
        <v>2.5</v>
      </c>
      <c r="E8">
        <v>2.5</v>
      </c>
      <c r="F8">
        <v>11.1175</v>
      </c>
      <c r="G8">
        <v>6.3856000000000002</v>
      </c>
      <c r="I8">
        <v>2.5</v>
      </c>
      <c r="J8">
        <v>11.854100000000001</v>
      </c>
      <c r="K8">
        <v>5.3978999999999999</v>
      </c>
      <c r="M8">
        <v>2.5</v>
      </c>
      <c r="Q8">
        <v>2.5</v>
      </c>
      <c r="R8">
        <v>11.2539</v>
      </c>
      <c r="S8">
        <v>4.9683000000000002</v>
      </c>
      <c r="U8">
        <v>2.5</v>
      </c>
      <c r="V8">
        <v>11.0778</v>
      </c>
      <c r="W8">
        <v>5.4069000000000003</v>
      </c>
      <c r="Y8">
        <v>2.5</v>
      </c>
      <c r="Z8">
        <v>12.0444</v>
      </c>
      <c r="AA8">
        <v>5.7521000000000004</v>
      </c>
      <c r="AC8">
        <v>2.5</v>
      </c>
      <c r="AD8">
        <v>13.037800000000001</v>
      </c>
      <c r="AE8">
        <v>7.4076000000000004</v>
      </c>
    </row>
    <row r="9" spans="1:31" x14ac:dyDescent="0.25">
      <c r="A9">
        <v>3.5</v>
      </c>
      <c r="E9">
        <v>3.5</v>
      </c>
      <c r="F9">
        <v>11.390700000000001</v>
      </c>
      <c r="G9">
        <v>5.5052000000000003</v>
      </c>
      <c r="I9">
        <v>3.5</v>
      </c>
      <c r="J9">
        <v>10.1097</v>
      </c>
      <c r="K9">
        <v>6.6246</v>
      </c>
      <c r="M9">
        <v>3.5</v>
      </c>
      <c r="Q9">
        <v>3.5</v>
      </c>
      <c r="R9">
        <v>11.1532</v>
      </c>
      <c r="S9">
        <v>6.6597</v>
      </c>
      <c r="U9">
        <v>3.5</v>
      </c>
      <c r="V9">
        <v>10.857200000000001</v>
      </c>
      <c r="W9">
        <v>6.6677999999999997</v>
      </c>
      <c r="Y9">
        <v>3.5</v>
      </c>
      <c r="Z9">
        <v>13.239000000000001</v>
      </c>
      <c r="AA9">
        <v>5.7576999999999998</v>
      </c>
      <c r="AC9">
        <v>3.5</v>
      </c>
      <c r="AD9">
        <v>10.9056</v>
      </c>
      <c r="AE9">
        <v>6.8129999999999997</v>
      </c>
    </row>
    <row r="10" spans="1:31" x14ac:dyDescent="0.25">
      <c r="A10">
        <v>4.5</v>
      </c>
      <c r="E10">
        <v>4.5</v>
      </c>
      <c r="F10">
        <v>11.575900000000001</v>
      </c>
      <c r="G10">
        <v>5.2492000000000001</v>
      </c>
      <c r="I10">
        <v>4.5</v>
      </c>
      <c r="J10">
        <v>10.7882</v>
      </c>
      <c r="K10">
        <v>7.2859999999999996</v>
      </c>
      <c r="M10">
        <v>4.5</v>
      </c>
      <c r="Q10">
        <v>4.5</v>
      </c>
      <c r="R10">
        <v>11.262700000000001</v>
      </c>
      <c r="S10">
        <v>8.7677999999999994</v>
      </c>
      <c r="U10">
        <v>4.5</v>
      </c>
      <c r="V10">
        <v>11.7897</v>
      </c>
      <c r="W10">
        <v>4.7008999999999999</v>
      </c>
      <c r="Y10">
        <v>4.5</v>
      </c>
      <c r="Z10">
        <v>12.047700000000001</v>
      </c>
      <c r="AA10">
        <v>5.6924000000000001</v>
      </c>
      <c r="AC10">
        <v>4.5</v>
      </c>
      <c r="AD10">
        <v>11.8081</v>
      </c>
      <c r="AE10">
        <v>7.0023</v>
      </c>
    </row>
    <row r="11" spans="1:31" x14ac:dyDescent="0.25">
      <c r="A11">
        <v>5.5</v>
      </c>
      <c r="E11">
        <v>5.5</v>
      </c>
      <c r="F11">
        <v>11.6088</v>
      </c>
      <c r="G11">
        <v>7.0635000000000003</v>
      </c>
      <c r="I11">
        <v>5.5</v>
      </c>
      <c r="J11">
        <v>11.1058</v>
      </c>
      <c r="K11">
        <v>5.4184000000000001</v>
      </c>
      <c r="M11">
        <v>5.5</v>
      </c>
      <c r="Q11">
        <v>5.5</v>
      </c>
      <c r="R11">
        <v>11.908099999999999</v>
      </c>
      <c r="S11">
        <v>11.4969</v>
      </c>
      <c r="U11">
        <v>5.5</v>
      </c>
      <c r="V11">
        <v>12.417199999999999</v>
      </c>
      <c r="W11">
        <v>5.3456999999999999</v>
      </c>
      <c r="Y11">
        <v>5.5</v>
      </c>
      <c r="Z11">
        <v>12.3993</v>
      </c>
      <c r="AA11">
        <v>6.2801</v>
      </c>
      <c r="AC11">
        <v>5.5</v>
      </c>
      <c r="AD11">
        <v>11.588800000000001</v>
      </c>
      <c r="AE11">
        <v>6.4684999999999997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11.471516666666668</v>
      </c>
      <c r="G13">
        <f t="shared" si="0"/>
        <v>6.1255333333333333</v>
      </c>
      <c r="I13" t="s">
        <v>14</v>
      </c>
      <c r="J13">
        <f t="shared" si="0"/>
        <v>11.327083333333334</v>
      </c>
      <c r="K13">
        <f t="shared" si="0"/>
        <v>5.7983166666666657</v>
      </c>
      <c r="M13" t="s">
        <v>14</v>
      </c>
      <c r="N13" t="e">
        <f t="shared" si="0"/>
        <v>#DIV/0!</v>
      </c>
      <c r="O13" t="e">
        <f t="shared" si="0"/>
        <v>#DIV/0!</v>
      </c>
      <c r="Q13" t="s">
        <v>14</v>
      </c>
      <c r="R13">
        <f t="shared" si="0"/>
        <v>11.161316666666666</v>
      </c>
      <c r="S13">
        <f t="shared" si="0"/>
        <v>7.2525166666666676</v>
      </c>
      <c r="U13" t="s">
        <v>14</v>
      </c>
      <c r="V13">
        <f t="shared" si="0"/>
        <v>11.725483333333331</v>
      </c>
      <c r="W13">
        <f t="shared" si="0"/>
        <v>5.8859166666666667</v>
      </c>
      <c r="Y13" t="s">
        <v>14</v>
      </c>
      <c r="Z13">
        <f t="shared" si="0"/>
        <v>12.042816666666667</v>
      </c>
      <c r="AA13">
        <f t="shared" si="0"/>
        <v>5.6328500000000004</v>
      </c>
      <c r="AC13" t="s">
        <v>14</v>
      </c>
      <c r="AD13">
        <f t="shared" si="0"/>
        <v>11.909616666666667</v>
      </c>
      <c r="AE13">
        <f t="shared" si="0"/>
        <v>7.0473500000000007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0.35645918614743088</v>
      </c>
      <c r="G14">
        <f t="shared" si="1"/>
        <v>0.73833493679284345</v>
      </c>
      <c r="I14" t="s">
        <v>15</v>
      </c>
      <c r="J14">
        <f t="shared" si="1"/>
        <v>0.74727838502275856</v>
      </c>
      <c r="K14">
        <f t="shared" si="1"/>
        <v>0.8591841525863716</v>
      </c>
      <c r="M14" t="s">
        <v>15</v>
      </c>
      <c r="N14" t="e">
        <f t="shared" si="1"/>
        <v>#DIV/0!</v>
      </c>
      <c r="O14" t="e">
        <f t="shared" si="1"/>
        <v>#DIV/0!</v>
      </c>
      <c r="Q14" t="s">
        <v>15</v>
      </c>
      <c r="R14">
        <f t="shared" si="1"/>
        <v>0.43365534093588881</v>
      </c>
      <c r="S14">
        <f t="shared" si="1"/>
        <v>2.2635107535394829</v>
      </c>
      <c r="U14" t="s">
        <v>15</v>
      </c>
      <c r="V14">
        <f t="shared" si="1"/>
        <v>0.58593724469624042</v>
      </c>
      <c r="W14">
        <f t="shared" si="1"/>
        <v>0.78051078663626428</v>
      </c>
      <c r="Y14" t="s">
        <v>15</v>
      </c>
      <c r="Z14">
        <f t="shared" si="1"/>
        <v>0.72964749346668922</v>
      </c>
      <c r="AA14">
        <f t="shared" si="1"/>
        <v>0.3884443407147713</v>
      </c>
      <c r="AC14" t="s">
        <v>15</v>
      </c>
      <c r="AD14">
        <f t="shared" si="1"/>
        <v>0.7426824992701947</v>
      </c>
      <c r="AE14">
        <f t="shared" si="1"/>
        <v>0.94330338483084231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0.71291837229486177</v>
      </c>
      <c r="G15">
        <f t="shared" si="2"/>
        <v>1.4766698735856869</v>
      </c>
      <c r="I15" t="s">
        <v>16</v>
      </c>
      <c r="J15">
        <f t="shared" si="2"/>
        <v>1.4945567700455171</v>
      </c>
      <c r="K15">
        <f t="shared" si="2"/>
        <v>1.7183683051727432</v>
      </c>
      <c r="M15" t="s">
        <v>16</v>
      </c>
      <c r="N15" t="e">
        <f t="shared" si="2"/>
        <v>#DIV/0!</v>
      </c>
      <c r="O15" t="e">
        <f t="shared" si="2"/>
        <v>#DIV/0!</v>
      </c>
      <c r="Q15" t="s">
        <v>16</v>
      </c>
      <c r="R15">
        <f t="shared" si="2"/>
        <v>0.86731068187177762</v>
      </c>
      <c r="S15">
        <f t="shared" si="2"/>
        <v>4.5270215070789659</v>
      </c>
      <c r="U15" t="s">
        <v>16</v>
      </c>
      <c r="V15">
        <f t="shared" si="2"/>
        <v>1.1718744893924808</v>
      </c>
      <c r="W15">
        <f t="shared" si="2"/>
        <v>1.5610215732725286</v>
      </c>
      <c r="Y15" t="s">
        <v>16</v>
      </c>
      <c r="Z15">
        <f t="shared" si="2"/>
        <v>1.4592949869333784</v>
      </c>
      <c r="AA15">
        <f t="shared" si="2"/>
        <v>0.77688868142954259</v>
      </c>
      <c r="AC15" t="s">
        <v>16</v>
      </c>
      <c r="AD15">
        <f t="shared" si="2"/>
        <v>1.4853649985403894</v>
      </c>
      <c r="AE15">
        <f t="shared" si="2"/>
        <v>1.8866067696616846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12.18443503896153</v>
      </c>
      <c r="G16">
        <f t="shared" si="3"/>
        <v>7.60220320691902</v>
      </c>
      <c r="I16" t="s">
        <v>17</v>
      </c>
      <c r="J16">
        <f t="shared" si="3"/>
        <v>12.821640103378851</v>
      </c>
      <c r="K16">
        <f t="shared" si="3"/>
        <v>7.5166849718394086</v>
      </c>
      <c r="M16" t="s">
        <v>17</v>
      </c>
      <c r="N16" t="e">
        <f t="shared" si="3"/>
        <v>#DIV/0!</v>
      </c>
      <c r="O16" t="e">
        <f t="shared" si="3"/>
        <v>#DIV/0!</v>
      </c>
      <c r="Q16" t="s">
        <v>17</v>
      </c>
      <c r="R16">
        <f t="shared" si="3"/>
        <v>12.028627348538445</v>
      </c>
      <c r="S16">
        <f t="shared" si="3"/>
        <v>11.779538173745634</v>
      </c>
      <c r="U16" t="s">
        <v>17</v>
      </c>
      <c r="V16">
        <f t="shared" si="3"/>
        <v>12.897357822725812</v>
      </c>
      <c r="W16">
        <f t="shared" si="3"/>
        <v>7.446938239939195</v>
      </c>
      <c r="Y16" t="s">
        <v>17</v>
      </c>
      <c r="Z16">
        <f t="shared" si="3"/>
        <v>13.502111653600046</v>
      </c>
      <c r="AA16">
        <f t="shared" si="3"/>
        <v>6.409738681429543</v>
      </c>
      <c r="AC16" t="s">
        <v>17</v>
      </c>
      <c r="AD16">
        <f t="shared" si="3"/>
        <v>13.394981665207055</v>
      </c>
      <c r="AE16">
        <f t="shared" si="3"/>
        <v>8.9339567696616857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10.817</v>
      </c>
      <c r="M27">
        <f t="shared" si="4"/>
        <v>5.5530833333333325</v>
      </c>
      <c r="P27">
        <f>L28-L27</f>
        <v>0.76261666666666628</v>
      </c>
      <c r="Q27">
        <f>M28-M27</f>
        <v>0.50566666666666737</v>
      </c>
      <c r="S27">
        <v>0.5</v>
      </c>
      <c r="T27">
        <f>P27/L27*100</f>
        <v>7.0501679455178543</v>
      </c>
      <c r="U27">
        <f>Q27/M27*100</f>
        <v>9.1060521932259988</v>
      </c>
      <c r="Y27">
        <f>L27</f>
        <v>10.817</v>
      </c>
      <c r="Z27">
        <f>M27</f>
        <v>5.5530833333333325</v>
      </c>
      <c r="AB27">
        <f>T27</f>
        <v>7.0501679455178543</v>
      </c>
      <c r="AC27">
        <f>T28</f>
        <v>7.8674000801207944</v>
      </c>
      <c r="AD27">
        <f>T29</f>
        <v>8.4488921758959705</v>
      </c>
      <c r="AE27">
        <f>T30</f>
        <v>4.242396228159361</v>
      </c>
      <c r="AF27">
        <f>T31</f>
        <v>6.7336907953529934</v>
      </c>
      <c r="AG27">
        <f>T32</f>
        <v>9.438846260515863</v>
      </c>
      <c r="AH27">
        <f>U27</f>
        <v>9.1060521932259988</v>
      </c>
      <c r="AI27">
        <f>U28</f>
        <v>8.0009604273901935</v>
      </c>
      <c r="AJ27">
        <f>U29</f>
        <v>6.0023710551195615</v>
      </c>
      <c r="AK27">
        <f>U30</f>
        <v>14.134789981541804</v>
      </c>
      <c r="AL27">
        <f>U31</f>
        <v>16.147485631105852</v>
      </c>
      <c r="AM27">
        <f>U32</f>
        <v>26.27549259420443</v>
      </c>
    </row>
    <row r="28" spans="11:39" x14ac:dyDescent="0.25">
      <c r="K28">
        <v>0.5</v>
      </c>
      <c r="L28">
        <f t="shared" si="4"/>
        <v>11.579616666666666</v>
      </c>
      <c r="M28">
        <f t="shared" si="4"/>
        <v>6.0587499999999999</v>
      </c>
      <c r="P28">
        <f>L29-L27</f>
        <v>0.85101666666666631</v>
      </c>
      <c r="Q28">
        <f>M29-M27</f>
        <v>0.44430000000000014</v>
      </c>
      <c r="S28">
        <v>1.5</v>
      </c>
      <c r="T28">
        <f>P28/L27*100</f>
        <v>7.8674000801207944</v>
      </c>
      <c r="U28">
        <f>Q28/M27*100</f>
        <v>8.0009604273901935</v>
      </c>
    </row>
    <row r="29" spans="11:39" x14ac:dyDescent="0.25">
      <c r="K29">
        <v>1.5</v>
      </c>
      <c r="L29">
        <f t="shared" si="4"/>
        <v>11.668016666666666</v>
      </c>
      <c r="M29">
        <f t="shared" si="4"/>
        <v>5.9973833333333326</v>
      </c>
      <c r="P29">
        <f>L30-L27</f>
        <v>0.91391666666666715</v>
      </c>
      <c r="Q29">
        <f>M30-M27</f>
        <v>0.33331666666666848</v>
      </c>
      <c r="S29">
        <v>2.5</v>
      </c>
      <c r="T29">
        <f>P29/L27*100</f>
        <v>8.4488921758959705</v>
      </c>
      <c r="U29">
        <f>Q29/M27*100</f>
        <v>6.0023710551195615</v>
      </c>
    </row>
    <row r="30" spans="11:39" x14ac:dyDescent="0.25">
      <c r="K30">
        <v>2.5</v>
      </c>
      <c r="L30">
        <f t="shared" si="4"/>
        <v>11.730916666666667</v>
      </c>
      <c r="M30">
        <f t="shared" si="4"/>
        <v>5.886400000000001</v>
      </c>
      <c r="P30">
        <f>L31-L27</f>
        <v>0.45889999999999809</v>
      </c>
      <c r="Q30">
        <f>M31-M27</f>
        <v>0.7849166666666676</v>
      </c>
      <c r="S30">
        <v>3.5</v>
      </c>
      <c r="T30">
        <f>P30/L27*100</f>
        <v>4.242396228159361</v>
      </c>
      <c r="U30">
        <f>Q30/M27*100</f>
        <v>14.134789981541804</v>
      </c>
    </row>
    <row r="31" spans="11:39" x14ac:dyDescent="0.25">
      <c r="K31">
        <v>3.5</v>
      </c>
      <c r="L31">
        <f t="shared" si="4"/>
        <v>11.275899999999998</v>
      </c>
      <c r="M31">
        <f t="shared" si="4"/>
        <v>6.3380000000000001</v>
      </c>
      <c r="P31">
        <f>L32-L27</f>
        <v>0.72838333333333338</v>
      </c>
      <c r="Q31">
        <f>M32-M27</f>
        <v>0.89668333333333372</v>
      </c>
      <c r="S31">
        <v>4.5</v>
      </c>
      <c r="T31">
        <f>P31/L27*100</f>
        <v>6.7336907953529934</v>
      </c>
      <c r="U31">
        <f>Q31/M27*100</f>
        <v>16.147485631105852</v>
      </c>
    </row>
    <row r="32" spans="11:39" x14ac:dyDescent="0.25">
      <c r="K32">
        <v>4.5</v>
      </c>
      <c r="L32">
        <f t="shared" si="4"/>
        <v>11.545383333333334</v>
      </c>
      <c r="M32">
        <f t="shared" si="4"/>
        <v>6.4497666666666662</v>
      </c>
      <c r="P32">
        <f>L33-L27</f>
        <v>1.0210000000000008</v>
      </c>
      <c r="Q32">
        <f>M33-M27</f>
        <v>1.4591000000000003</v>
      </c>
      <c r="S32">
        <v>5.5</v>
      </c>
      <c r="T32">
        <f>P32/L27*100</f>
        <v>9.438846260515863</v>
      </c>
      <c r="U32">
        <f>Q32/M27*100</f>
        <v>26.27549259420443</v>
      </c>
    </row>
    <row r="33" spans="1:13" x14ac:dyDescent="0.25">
      <c r="K33">
        <v>5.5</v>
      </c>
      <c r="L33">
        <f t="shared" si="4"/>
        <v>11.838000000000001</v>
      </c>
      <c r="M33">
        <f t="shared" si="4"/>
        <v>7.0121833333333328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9.4731000000000005</v>
      </c>
      <c r="C43">
        <f>G5</f>
        <v>5.2789999999999999</v>
      </c>
    </row>
    <row r="44" spans="1:13" x14ac:dyDescent="0.25">
      <c r="A44" s="1">
        <v>3</v>
      </c>
      <c r="B44">
        <f>J5</f>
        <v>10.9297</v>
      </c>
      <c r="C44">
        <f>K5</f>
        <v>5.1368999999999998</v>
      </c>
    </row>
    <row r="45" spans="1:13" x14ac:dyDescent="0.25">
      <c r="A45" s="1">
        <v>4</v>
      </c>
      <c r="B45">
        <f>N5</f>
        <v>0</v>
      </c>
      <c r="C45">
        <f>O5</f>
        <v>0</v>
      </c>
    </row>
    <row r="46" spans="1:13" x14ac:dyDescent="0.25">
      <c r="A46" s="1">
        <v>5</v>
      </c>
      <c r="B46">
        <f>R5</f>
        <v>12.023</v>
      </c>
      <c r="C46">
        <f>S5</f>
        <v>5.9917999999999996</v>
      </c>
    </row>
    <row r="47" spans="1:13" x14ac:dyDescent="0.25">
      <c r="A47" s="1">
        <v>6</v>
      </c>
      <c r="B47">
        <f>V5</f>
        <v>10.572900000000001</v>
      </c>
      <c r="C47">
        <f>W5</f>
        <v>6.3495999999999997</v>
      </c>
    </row>
    <row r="48" spans="1:13" x14ac:dyDescent="0.25">
      <c r="A48" s="1">
        <v>7</v>
      </c>
      <c r="B48">
        <f>Z5</f>
        <v>10.441700000000001</v>
      </c>
      <c r="C48">
        <f>AA5</f>
        <v>5.2626999999999997</v>
      </c>
    </row>
    <row r="49" spans="1:3" x14ac:dyDescent="0.25">
      <c r="A49" s="1">
        <v>8</v>
      </c>
      <c r="B49">
        <f>AD5</f>
        <v>11.461600000000001</v>
      </c>
      <c r="C49">
        <f>AE5</f>
        <v>5.2984999999999998</v>
      </c>
    </row>
    <row r="51" spans="1:3" x14ac:dyDescent="0.25">
      <c r="A51" t="s">
        <v>28</v>
      </c>
      <c r="B51">
        <f>AVERAGE(B42:B49)</f>
        <v>8.1127500000000001</v>
      </c>
      <c r="C51">
        <f>AVERAGE(C42:C49)</f>
        <v>4.1648124999999991</v>
      </c>
    </row>
    <row r="52" spans="1:3" x14ac:dyDescent="0.25">
      <c r="A52" t="s">
        <v>15</v>
      </c>
      <c r="B52">
        <f>_xlfn.STDEV.P(B42:B49)</f>
        <v>4.7355092395116296</v>
      </c>
      <c r="C52">
        <f>_xlfn.STDEV.P(C42:C49)</f>
        <v>2.4361721580368165</v>
      </c>
    </row>
    <row r="53" spans="1:3" x14ac:dyDescent="0.25">
      <c r="A53" t="s">
        <v>29</v>
      </c>
      <c r="B53">
        <f>1.5*B52</f>
        <v>7.1032638592674449</v>
      </c>
      <c r="C53">
        <f>1.5*C52</f>
        <v>3.6542582370552248</v>
      </c>
    </row>
    <row r="54" spans="1:3" x14ac:dyDescent="0.25">
      <c r="A54" t="s">
        <v>16</v>
      </c>
      <c r="B54">
        <f>2*B52</f>
        <v>9.4710184790232592</v>
      </c>
      <c r="C54">
        <f>2*C52</f>
        <v>4.8723443160736331</v>
      </c>
    </row>
    <row r="55" spans="1:3" x14ac:dyDescent="0.25">
      <c r="A55" t="s">
        <v>30</v>
      </c>
      <c r="B55">
        <f>B51+B53</f>
        <v>15.216013859267445</v>
      </c>
      <c r="C55">
        <f>C51+C53</f>
        <v>7.8190707370552239</v>
      </c>
    </row>
    <row r="56" spans="1:3" x14ac:dyDescent="0.25">
      <c r="A56" t="s">
        <v>17</v>
      </c>
      <c r="B56">
        <f>B51+B54</f>
        <v>17.583768479023259</v>
      </c>
      <c r="C56">
        <f>C51+C54</f>
        <v>9.0371568160736331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2015-05-18T04:13:07Z</dcterms:created>
  <dcterms:modified xsi:type="dcterms:W3CDTF">2015-08-10T03:13:41Z</dcterms:modified>
</cp:coreProperties>
</file>