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B52" i="1"/>
  <c r="B54" i="1" s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B51" i="1" s="1"/>
  <c r="M33" i="1"/>
  <c r="M32" i="1"/>
  <c r="M31" i="1"/>
  <c r="M30" i="1"/>
  <c r="M29" i="1"/>
  <c r="L33" i="1"/>
  <c r="L32" i="1"/>
  <c r="L31" i="1"/>
  <c r="L30" i="1"/>
  <c r="L29" i="1"/>
  <c r="M28" i="1"/>
  <c r="L28" i="1"/>
  <c r="P27" i="1" s="1"/>
  <c r="T27" i="1" s="1"/>
  <c r="AB27" i="1" s="1"/>
  <c r="M27" i="1"/>
  <c r="Q29" i="1" s="1"/>
  <c r="U29" i="1" s="1"/>
  <c r="AJ27" i="1" s="1"/>
  <c r="L27" i="1"/>
  <c r="F13" i="1"/>
  <c r="G13" i="1"/>
  <c r="J13" i="1"/>
  <c r="K13" i="1"/>
  <c r="N13" i="1"/>
  <c r="O13" i="1"/>
  <c r="R13" i="1"/>
  <c r="S13" i="1"/>
  <c r="V13" i="1"/>
  <c r="V16" i="1" s="1"/>
  <c r="W13" i="1"/>
  <c r="Z13" i="1"/>
  <c r="Z16" i="1" s="1"/>
  <c r="AA13" i="1"/>
  <c r="AA16" i="1" s="1"/>
  <c r="AD13" i="1"/>
  <c r="AE13" i="1"/>
  <c r="F14" i="1"/>
  <c r="G14" i="1"/>
  <c r="J14" i="1"/>
  <c r="J15" i="1" s="1"/>
  <c r="K14" i="1"/>
  <c r="K15" i="1" s="1"/>
  <c r="K16" i="1" s="1"/>
  <c r="N14" i="1"/>
  <c r="O14" i="1"/>
  <c r="R14" i="1"/>
  <c r="R15" i="1" s="1"/>
  <c r="R16" i="1" s="1"/>
  <c r="S14" i="1"/>
  <c r="V14" i="1"/>
  <c r="V15" i="1" s="1"/>
  <c r="W14" i="1"/>
  <c r="W15" i="1" s="1"/>
  <c r="W16" i="1" s="1"/>
  <c r="Z14" i="1"/>
  <c r="Z15" i="1" s="1"/>
  <c r="AA14" i="1"/>
  <c r="AA15" i="1" s="1"/>
  <c r="AD14" i="1"/>
  <c r="AD15" i="1" s="1"/>
  <c r="AD16" i="1" s="1"/>
  <c r="AE14" i="1"/>
  <c r="AE15" i="1" s="1"/>
  <c r="AE16" i="1" s="1"/>
  <c r="F15" i="1"/>
  <c r="G15" i="1"/>
  <c r="N15" i="1"/>
  <c r="O15" i="1"/>
  <c r="S15" i="1"/>
  <c r="F16" i="1"/>
  <c r="G16" i="1"/>
  <c r="N16" i="1"/>
  <c r="O16" i="1"/>
  <c r="S16" i="1"/>
  <c r="C15" i="1"/>
  <c r="B15" i="1"/>
  <c r="B16" i="1" s="1"/>
  <c r="C14" i="1"/>
  <c r="B14" i="1"/>
  <c r="C13" i="1"/>
  <c r="C16" i="1" s="1"/>
  <c r="B13" i="1"/>
  <c r="P32" i="1" l="1"/>
  <c r="T32" i="1" s="1"/>
  <c r="AG27" i="1" s="1"/>
  <c r="P30" i="1"/>
  <c r="T30" i="1" s="1"/>
  <c r="AE27" i="1" s="1"/>
  <c r="J16" i="1"/>
  <c r="P29" i="1"/>
  <c r="T29" i="1" s="1"/>
  <c r="AD27" i="1" s="1"/>
  <c r="Q32" i="1"/>
  <c r="U32" i="1" s="1"/>
  <c r="AM27" i="1" s="1"/>
  <c r="P31" i="1"/>
  <c r="T31" i="1" s="1"/>
  <c r="AF27" i="1" s="1"/>
  <c r="P28" i="1"/>
  <c r="T28" i="1" s="1"/>
  <c r="AC27" i="1" s="1"/>
  <c r="Q28" i="1"/>
  <c r="U28" i="1" s="1"/>
  <c r="AI27" i="1" s="1"/>
  <c r="Q30" i="1"/>
  <c r="U30" i="1" s="1"/>
  <c r="AK27" i="1" s="1"/>
  <c r="Q31" i="1"/>
  <c r="U31" i="1" s="1"/>
  <c r="AL27" i="1" s="1"/>
  <c r="Q27" i="1"/>
  <c r="U27" i="1" s="1"/>
  <c r="AH27" i="1" s="1"/>
  <c r="Y27" i="1"/>
  <c r="Z27" i="1"/>
  <c r="B56" i="1"/>
  <c r="C56" i="1"/>
  <c r="B53" i="1"/>
  <c r="B55" i="1" s="1"/>
  <c r="C53" i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<sst xmlns="http://schemas.openxmlformats.org/spreadsheetml/2006/main" count="86" uniqueCount="31">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</sst>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E5">
        <v>626</v>
      </c>
      <c r="F5">
        <v>2.0621</v>
      </c>
      <c r="G5">
        <v>12.0518</v>
      </c>
      <c r="I5">
        <v>626</v>
      </c>
      <c r="M5">
        <v>626</v>
      </c>
      <c r="N5">
        <v>2.0432999999999999</v>
      </c>
      <c r="O5">
        <v>6.4637000000000002</v>
      </c>
      <c r="Q5">
        <v>626</v>
      </c>
      <c r="R5">
        <v>2.2504</v>
      </c>
      <c r="S5">
        <v>18.782599999999999</v>
      </c>
      <c r="U5">
        <v>626</v>
      </c>
      <c r="Y5">
        <v>626</v>
      </c>
      <c r="Z5">
        <v>2.2143000000000002</v>
      </c>
      <c r="AA5">
        <v>12.73</v>
      </c>
      <c r="AC5">
        <v>626</v>
      </c>
      <c r="AD5">
        <v>2.0573000000000001</v>
      </c>
      <c r="AE5">
        <v>11.4696</v>
      </c>
    </row>
    <row r="6" spans="1:31" x14ac:dyDescent="0.25">
      <c r="A6">
        <v>0.5</v>
      </c>
      <c r="E6">
        <v>0.5</v>
      </c>
      <c r="F6">
        <v>1.9755</v>
      </c>
      <c r="G6">
        <v>9.6710999999999991</v>
      </c>
      <c r="I6">
        <v>0.5</v>
      </c>
      <c r="M6">
        <v>0.5</v>
      </c>
      <c r="N6">
        <v>2.0495999999999999</v>
      </c>
      <c r="O6">
        <v>24.633299999999998</v>
      </c>
      <c r="Q6">
        <v>0.5</v>
      </c>
      <c r="R6">
        <v>2.31</v>
      </c>
      <c r="S6">
        <v>16.079599999999999</v>
      </c>
      <c r="U6">
        <v>0.5</v>
      </c>
      <c r="Y6">
        <v>0.5</v>
      </c>
      <c r="Z6">
        <v>2.2242000000000002</v>
      </c>
      <c r="AA6">
        <v>6.5564999999999998</v>
      </c>
      <c r="AC6">
        <v>0.5</v>
      </c>
      <c r="AD6">
        <v>2.0495000000000001</v>
      </c>
      <c r="AE6">
        <v>9.7581000000000007</v>
      </c>
    </row>
    <row r="7" spans="1:31" x14ac:dyDescent="0.25">
      <c r="A7">
        <v>1.5</v>
      </c>
      <c r="E7">
        <v>1.5</v>
      </c>
      <c r="F7">
        <v>1.8983000000000001</v>
      </c>
      <c r="G7">
        <v>16.780200000000001</v>
      </c>
      <c r="I7">
        <v>1.5</v>
      </c>
      <c r="M7">
        <v>1.5</v>
      </c>
      <c r="N7">
        <v>2.6995</v>
      </c>
      <c r="O7">
        <v>52.220399999999998</v>
      </c>
      <c r="Q7">
        <v>1.5</v>
      </c>
      <c r="R7">
        <v>2.0989</v>
      </c>
      <c r="S7">
        <v>48.299799999999998</v>
      </c>
      <c r="U7">
        <v>1.5</v>
      </c>
      <c r="Y7">
        <v>1.5</v>
      </c>
      <c r="Z7">
        <v>3.2597</v>
      </c>
      <c r="AA7">
        <v>7.2651000000000003</v>
      </c>
      <c r="AC7">
        <v>1.5</v>
      </c>
      <c r="AD7">
        <v>2.6556000000000002</v>
      </c>
      <c r="AE7">
        <v>35.678400000000003</v>
      </c>
    </row>
    <row r="8" spans="1:31" x14ac:dyDescent="0.25">
      <c r="A8">
        <v>2.5</v>
      </c>
      <c r="E8">
        <v>2.5</v>
      </c>
      <c r="F8">
        <v>2.4517000000000002</v>
      </c>
      <c r="G8">
        <v>71.789900000000003</v>
      </c>
      <c r="I8">
        <v>2.5</v>
      </c>
      <c r="M8">
        <v>2.5</v>
      </c>
      <c r="N8">
        <v>3.0546000000000002</v>
      </c>
      <c r="O8">
        <v>71.371200000000002</v>
      </c>
      <c r="Q8">
        <v>2.5</v>
      </c>
      <c r="R8">
        <v>2.2486999999999999</v>
      </c>
      <c r="S8">
        <v>48.508899999999997</v>
      </c>
      <c r="U8">
        <v>2.5</v>
      </c>
      <c r="Y8">
        <v>2.5</v>
      </c>
      <c r="Z8">
        <v>4.0804</v>
      </c>
      <c r="AA8">
        <v>84.949200000000005</v>
      </c>
      <c r="AC8">
        <v>2.5</v>
      </c>
      <c r="AD8">
        <v>3.2566999999999999</v>
      </c>
      <c r="AE8">
        <v>69.302300000000002</v>
      </c>
    </row>
    <row r="9" spans="1:31" x14ac:dyDescent="0.25">
      <c r="A9">
        <v>3.5</v>
      </c>
      <c r="E9">
        <v>3.5</v>
      </c>
      <c r="F9">
        <v>5.3158000000000003</v>
      </c>
      <c r="G9">
        <v>91.565799999999996</v>
      </c>
      <c r="I9">
        <v>3.5</v>
      </c>
      <c r="M9">
        <v>3.5</v>
      </c>
      <c r="N9">
        <v>3.2625999999999999</v>
      </c>
      <c r="O9">
        <v>79.117099999999994</v>
      </c>
      <c r="Q9">
        <v>3.5</v>
      </c>
      <c r="S9">
        <v>67.866699999999994</v>
      </c>
      <c r="U9">
        <v>3.5</v>
      </c>
      <c r="Y9">
        <v>3.5</v>
      </c>
      <c r="Z9">
        <v>4.6193999999999997</v>
      </c>
      <c r="AA9">
        <v>97.113</v>
      </c>
      <c r="AC9">
        <v>3.5</v>
      </c>
      <c r="AD9">
        <v>3.0144000000000002</v>
      </c>
      <c r="AE9">
        <v>76.048000000000002</v>
      </c>
    </row>
    <row r="10" spans="1:31" x14ac:dyDescent="0.25">
      <c r="A10">
        <v>4.5</v>
      </c>
      <c r="E10">
        <v>4.5</v>
      </c>
      <c r="F10">
        <v>9.1541999999999994</v>
      </c>
      <c r="G10">
        <v>87.961200000000005</v>
      </c>
      <c r="I10">
        <v>4.5</v>
      </c>
      <c r="M10">
        <v>4.5</v>
      </c>
      <c r="N10">
        <v>4.6231</v>
      </c>
      <c r="O10">
        <v>78.2346</v>
      </c>
      <c r="Q10">
        <v>4.5</v>
      </c>
      <c r="R10">
        <v>3.1507999999999998</v>
      </c>
      <c r="S10">
        <v>87.791600000000003</v>
      </c>
      <c r="U10">
        <v>4.5</v>
      </c>
      <c r="Y10">
        <v>4.5</v>
      </c>
      <c r="AC10">
        <v>4.5</v>
      </c>
    </row>
    <row r="11" spans="1:31" x14ac:dyDescent="0.25">
      <c r="A11">
        <v>5.5</v>
      </c>
      <c r="E11">
        <v>5.5</v>
      </c>
      <c r="F11">
        <v>9.8056000000000001</v>
      </c>
      <c r="G11">
        <v>95.277000000000001</v>
      </c>
      <c r="I11">
        <v>5.5</v>
      </c>
      <c r="M11">
        <v>5.5</v>
      </c>
      <c r="N11">
        <v>3.3803999999999998</v>
      </c>
      <c r="O11">
        <v>80.996600000000001</v>
      </c>
      <c r="Q11">
        <v>5.5</v>
      </c>
      <c r="R11">
        <v>2.6673</v>
      </c>
      <c r="S11">
        <v>90.492900000000006</v>
      </c>
      <c r="U11">
        <v>5.5</v>
      </c>
      <c r="Y11">
        <v>5.5</v>
      </c>
      <c r="AC11">
        <v>5.5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5.1001833333333337</v>
      </c>
      <c r="G13">
        <f t="shared" si="0"/>
        <v>62.174200000000006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3.1783000000000001</v>
      </c>
      <c r="O13">
        <f t="shared" si="0"/>
        <v>64.428866666666664</v>
      </c>
      <c r="Q13" t="s">
        <v>14</v>
      </c>
      <c r="R13">
        <f t="shared" si="0"/>
        <v>2.4951400000000001</v>
      </c>
      <c r="S13">
        <f t="shared" si="0"/>
        <v>59.839916666666674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3.5459249999999995</v>
      </c>
      <c r="AA13">
        <f t="shared" si="0"/>
        <v>48.970950000000002</v>
      </c>
      <c r="AC13" t="s">
        <v>14</v>
      </c>
      <c r="AD13">
        <f t="shared" si="0"/>
        <v>2.7440500000000001</v>
      </c>
      <c r="AE13">
        <f t="shared" si="0"/>
        <v>47.6967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3.3078858925385481</v>
      </c>
      <c r="G14">
        <f t="shared" si="1"/>
        <v>35.436053484880794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0.78037520462915755</v>
      </c>
      <c r="O14">
        <f t="shared" si="1"/>
        <v>20.255707162481944</v>
      </c>
      <c r="Q14" t="s">
        <v>15</v>
      </c>
      <c r="R14">
        <f t="shared" si="1"/>
        <v>0.37723858021151513</v>
      </c>
      <c r="S14">
        <f t="shared" si="1"/>
        <v>25.696506848299851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0.90372753464470779</v>
      </c>
      <c r="AA14">
        <f t="shared" si="1"/>
        <v>42.280181362814652</v>
      </c>
      <c r="AC14" t="s">
        <v>15</v>
      </c>
      <c r="AD14">
        <f t="shared" si="1"/>
        <v>0.45445633728665213</v>
      </c>
      <c r="AE14">
        <f t="shared" si="1"/>
        <v>26.71317590581473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6.6157717850770963</v>
      </c>
      <c r="G15">
        <f t="shared" si="2"/>
        <v>70.872106969761589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1.5607504092583151</v>
      </c>
      <c r="O15">
        <f t="shared" si="2"/>
        <v>40.511414324963887</v>
      </c>
      <c r="Q15" t="s">
        <v>16</v>
      </c>
      <c r="R15">
        <f t="shared" si="2"/>
        <v>0.75447716042303026</v>
      </c>
      <c r="S15">
        <f t="shared" si="2"/>
        <v>51.393013696599702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1.8074550692894156</v>
      </c>
      <c r="AA15">
        <f t="shared" si="2"/>
        <v>84.560362725629304</v>
      </c>
      <c r="AC15" t="s">
        <v>16</v>
      </c>
      <c r="AD15">
        <f t="shared" si="2"/>
        <v>0.90891267457330427</v>
      </c>
      <c r="AE15">
        <f t="shared" si="2"/>
        <v>53.426351811629459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11.715955118410431</v>
      </c>
      <c r="G16">
        <f t="shared" si="3"/>
        <v>133.04630696976159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4.739050409258315</v>
      </c>
      <c r="O16">
        <f t="shared" si="3"/>
        <v>104.94028099163054</v>
      </c>
      <c r="Q16" t="s">
        <v>17</v>
      </c>
      <c r="R16">
        <f t="shared" si="3"/>
        <v>3.2496171604230302</v>
      </c>
      <c r="S16">
        <f t="shared" si="3"/>
        <v>111.23293036326638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5.3533800692894147</v>
      </c>
      <c r="AA16">
        <f t="shared" si="3"/>
        <v>133.53131272562931</v>
      </c>
      <c r="AC16" t="s">
        <v>17</v>
      </c>
      <c r="AD16">
        <f t="shared" si="3"/>
        <v>3.6529626745733044</v>
      </c>
      <c r="AE16">
        <f t="shared" si="3"/>
        <v>101.12305181162947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2.12548</v>
      </c>
      <c r="M27">
        <f t="shared" si="4"/>
        <v>12.299539999999999</v>
      </c>
      <c r="P27">
        <f>L28-L27</f>
        <v>-3.7199999999999456E-3</v>
      </c>
      <c r="Q27">
        <f>M28-M27</f>
        <v>1.0401800000000012</v>
      </c>
      <c r="S27">
        <v>0.5</v>
      </c>
      <c r="T27">
        <f>P27/L27*100</f>
        <v>-0.17501928976042802</v>
      </c>
      <c r="U27">
        <f>Q27/M27*100</f>
        <v>8.4570642479312337</v>
      </c>
      <c r="Y27">
        <f>L27</f>
        <v>2.12548</v>
      </c>
      <c r="Z27">
        <f>M27</f>
        <v>12.299539999999999</v>
      </c>
      <c r="AB27">
        <f>T27</f>
        <v>-0.17501928976042802</v>
      </c>
      <c r="AC27">
        <f>T28</f>
        <v>18.67437002465326</v>
      </c>
      <c r="AD27">
        <f>T29</f>
        <v>42.011216289967436</v>
      </c>
      <c r="AE27">
        <f>T30</f>
        <v>90.688691495568079</v>
      </c>
      <c r="AF27">
        <f>T31</f>
        <v>165.47885654064027</v>
      </c>
      <c r="AG27">
        <f>T32</f>
        <v>148.62305612536147</v>
      </c>
      <c r="AH27">
        <f>U27</f>
        <v>8.4570642479312337</v>
      </c>
      <c r="AI27">
        <f>U28</f>
        <v>160.56893184623166</v>
      </c>
      <c r="AJ27">
        <f>U29</f>
        <v>462.49502013896466</v>
      </c>
      <c r="AK27">
        <f>U30</f>
        <v>569.47316728918315</v>
      </c>
      <c r="AL27">
        <f>U31</f>
        <v>588.33847986726892</v>
      </c>
      <c r="AM27">
        <f>U32</f>
        <v>622.97148240232309</v>
      </c>
    </row>
    <row r="28" spans="11:39" x14ac:dyDescent="0.25">
      <c r="K28">
        <v>0.5</v>
      </c>
      <c r="L28">
        <f t="shared" si="4"/>
        <v>2.1217600000000001</v>
      </c>
      <c r="M28">
        <f t="shared" si="4"/>
        <v>13.33972</v>
      </c>
      <c r="P28">
        <f>L29-L27</f>
        <v>0.39692000000000016</v>
      </c>
      <c r="Q28">
        <f>M29-M27</f>
        <v>19.74924</v>
      </c>
      <c r="S28">
        <v>1.5</v>
      </c>
      <c r="T28">
        <f>P28/L27*100</f>
        <v>18.67437002465326</v>
      </c>
      <c r="U28">
        <f>Q28/M27*100</f>
        <v>160.56893184623166</v>
      </c>
    </row>
    <row r="29" spans="11:39" x14ac:dyDescent="0.25">
      <c r="K29">
        <v>1.5</v>
      </c>
      <c r="L29">
        <f t="shared" si="4"/>
        <v>2.5224000000000002</v>
      </c>
      <c r="M29">
        <f t="shared" si="4"/>
        <v>32.048780000000001</v>
      </c>
      <c r="P29">
        <f>L30-L27</f>
        <v>0.89293999999999984</v>
      </c>
      <c r="Q29">
        <f>M30-M27</f>
        <v>56.884760000000007</v>
      </c>
      <c r="S29">
        <v>2.5</v>
      </c>
      <c r="T29">
        <f>P29/L27*100</f>
        <v>42.011216289967436</v>
      </c>
      <c r="U29">
        <f>Q29/M27*100</f>
        <v>462.49502013896466</v>
      </c>
    </row>
    <row r="30" spans="11:39" x14ac:dyDescent="0.25">
      <c r="K30">
        <v>2.5</v>
      </c>
      <c r="L30">
        <f t="shared" si="4"/>
        <v>3.0184199999999999</v>
      </c>
      <c r="M30">
        <f t="shared" si="4"/>
        <v>69.184300000000007</v>
      </c>
      <c r="P30">
        <f>L31-L27</f>
        <v>1.9275700000000007</v>
      </c>
      <c r="Q30">
        <f>M31-M27</f>
        <v>70.042580000000001</v>
      </c>
      <c r="S30">
        <v>3.5</v>
      </c>
      <c r="T30">
        <f>P30/L27*100</f>
        <v>90.688691495568079</v>
      </c>
      <c r="U30">
        <f>Q30/M27*100</f>
        <v>569.47316728918315</v>
      </c>
    </row>
    <row r="31" spans="11:39" x14ac:dyDescent="0.25">
      <c r="K31">
        <v>3.5</v>
      </c>
      <c r="L31">
        <f t="shared" si="4"/>
        <v>4.0530500000000007</v>
      </c>
      <c r="M31">
        <f t="shared" si="4"/>
        <v>82.342119999999994</v>
      </c>
      <c r="P31">
        <f>L32-L27</f>
        <v>3.5172200000000005</v>
      </c>
      <c r="Q31">
        <f>M32-M27</f>
        <v>72.362926666666681</v>
      </c>
      <c r="S31">
        <v>4.5</v>
      </c>
      <c r="T31">
        <f>P31/L27*100</f>
        <v>165.47885654064027</v>
      </c>
      <c r="U31">
        <f>Q31/M27*100</f>
        <v>588.33847986726892</v>
      </c>
    </row>
    <row r="32" spans="11:39" x14ac:dyDescent="0.25">
      <c r="K32">
        <v>4.5</v>
      </c>
      <c r="L32">
        <f t="shared" si="4"/>
        <v>5.6427000000000005</v>
      </c>
      <c r="M32">
        <f t="shared" si="4"/>
        <v>84.662466666666674</v>
      </c>
      <c r="P32">
        <f>L33-L27</f>
        <v>3.1589533333333333</v>
      </c>
      <c r="Q32">
        <f>M33-M27</f>
        <v>76.622626666666676</v>
      </c>
      <c r="S32">
        <v>5.5</v>
      </c>
      <c r="T32">
        <f>P32/L27*100</f>
        <v>148.62305612536147</v>
      </c>
      <c r="U32">
        <f>Q32/M27*100</f>
        <v>622.97148240232309</v>
      </c>
    </row>
    <row r="33" spans="1:13" x14ac:dyDescent="0.25">
      <c r="K33">
        <v>5.5</v>
      </c>
      <c r="L33">
        <f t="shared" si="4"/>
        <v>5.2844333333333333</v>
      </c>
      <c r="M33">
        <f t="shared" si="4"/>
        <v>88.922166666666669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2.0621</v>
      </c>
      <c r="C43">
        <f>G5</f>
        <v>12.0518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2.0432999999999999</v>
      </c>
      <c r="C45">
        <f>O5</f>
        <v>6.4637000000000002</v>
      </c>
    </row>
    <row r="46" spans="1:13" x14ac:dyDescent="0.25">
      <c r="A46" s="1">
        <v>5</v>
      </c>
      <c r="B46">
        <f>R5</f>
        <v>2.2504</v>
      </c>
      <c r="C46">
        <f>S5</f>
        <v>18.782599999999999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2.2143000000000002</v>
      </c>
      <c r="C48">
        <f>AA5</f>
        <v>12.73</v>
      </c>
    </row>
    <row r="49" spans="1:3" x14ac:dyDescent="0.25">
      <c r="A49" s="1">
        <v>8</v>
      </c>
      <c r="B49">
        <f>AD5</f>
        <v>2.0573000000000001</v>
      </c>
      <c r="C49">
        <f>AE5</f>
        <v>11.4696</v>
      </c>
    </row>
    <row r="51" spans="1:3" x14ac:dyDescent="0.25">
      <c r="A51" t="s">
        <v>28</v>
      </c>
      <c r="B51">
        <f>AVERAGE(B42:B49)</f>
        <v>1.328425</v>
      </c>
      <c r="C51">
        <f>AVERAGE(C42:C49)</f>
        <v>7.6872124999999993</v>
      </c>
    </row>
    <row r="52" spans="1:3" x14ac:dyDescent="0.25">
      <c r="A52" t="s">
        <v>15</v>
      </c>
      <c r="B52">
        <f>_xlfn.STDEV.P(B42:B49)</f>
        <v>1.0313544125929748</v>
      </c>
      <c r="C52">
        <f>_xlfn.STDEV.P(C42:C49)</f>
        <v>6.7144443151383539</v>
      </c>
    </row>
    <row r="53" spans="1:3" x14ac:dyDescent="0.25">
      <c r="A53" t="s">
        <v>29</v>
      </c>
      <c r="B53">
        <f>1.5*B52</f>
        <v>1.5470316188894622</v>
      </c>
      <c r="C53">
        <f>1.5*C52</f>
        <v>10.07166647270753</v>
      </c>
    </row>
    <row r="54" spans="1:3" x14ac:dyDescent="0.25">
      <c r="A54" t="s">
        <v>16</v>
      </c>
      <c r="B54">
        <f>2*B52</f>
        <v>2.0627088251859496</v>
      </c>
      <c r="C54">
        <f>2*C52</f>
        <v>13.428888630276708</v>
      </c>
    </row>
    <row r="55" spans="1:3" x14ac:dyDescent="0.25">
      <c r="A55" t="s">
        <v>30</v>
      </c>
      <c r="B55">
        <f>B51+B53</f>
        <v>2.8754566188894621</v>
      </c>
      <c r="C55">
        <f>C51+C53</f>
        <v>17.758878972707528</v>
      </c>
    </row>
    <row r="56" spans="1:3" x14ac:dyDescent="0.25">
      <c r="A56" t="s">
        <v>17</v>
      </c>
      <c r="B56">
        <f>B51+B54</f>
        <v>3.3911338251859497</v>
      </c>
      <c r="C56">
        <f>C51+C54</f>
        <v>21.116101130276707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2015-05-18T04:16:12Z</dcterms:created>
  <dcterms:modified xsi:type="dcterms:W3CDTF">2015-08-11T04:43:37Z</dcterms:modified>
</cp:coreProperties>
</file>