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AA14" i="1"/>
  <c r="AA15" i="1" s="1"/>
  <c r="AD14" i="1"/>
  <c r="AE14" i="1"/>
  <c r="N15" i="1"/>
  <c r="O15" i="1"/>
  <c r="V15" i="1"/>
  <c r="W15" i="1"/>
  <c r="AD15" i="1"/>
  <c r="AE15" i="1"/>
  <c r="C14" i="1"/>
  <c r="C15" i="1" s="1"/>
  <c r="C16" i="1" s="1"/>
  <c r="B14" i="1"/>
  <c r="B15" i="1" s="1"/>
  <c r="C13" i="1"/>
  <c r="B13" i="1"/>
  <c r="AA16" i="1" l="1"/>
  <c r="Z16" i="1"/>
  <c r="P31" i="1"/>
  <c r="T31" i="1" s="1"/>
  <c r="AF27" i="1" s="1"/>
  <c r="B16" i="1"/>
  <c r="Q27" i="1"/>
  <c r="U27" i="1" s="1"/>
  <c r="AH27" i="1" s="1"/>
  <c r="K16" i="1"/>
  <c r="J16" i="1"/>
  <c r="P32" i="1"/>
  <c r="T32" i="1" s="1"/>
  <c r="AG27" i="1" s="1"/>
  <c r="Q28" i="1"/>
  <c r="U28" i="1" s="1"/>
  <c r="AI27" i="1" s="1"/>
  <c r="P27" i="1"/>
  <c r="T27" i="1" s="1"/>
  <c r="AB27" i="1" s="1"/>
  <c r="Q29" i="1"/>
  <c r="U29" i="1" s="1"/>
  <c r="AJ27" i="1" s="1"/>
  <c r="P28" i="1"/>
  <c r="T28" i="1" s="1"/>
  <c r="AC27" i="1" s="1"/>
  <c r="Q31" i="1"/>
  <c r="U31" i="1" s="1"/>
  <c r="AL27" i="1" s="1"/>
  <c r="B52" i="1"/>
  <c r="B53" i="1" s="1"/>
  <c r="P29" i="1"/>
  <c r="T29" i="1" s="1"/>
  <c r="AD27" i="1" s="1"/>
  <c r="Q32" i="1"/>
  <c r="U32" i="1" s="1"/>
  <c r="AM27" i="1" s="1"/>
  <c r="C52" i="1"/>
  <c r="C54" i="1" s="1"/>
  <c r="G16" i="1"/>
  <c r="P30" i="1"/>
  <c r="T30" i="1" s="1"/>
  <c r="AE27" i="1" s="1"/>
  <c r="F16" i="1"/>
  <c r="Q30" i="1"/>
  <c r="U30" i="1" s="1"/>
  <c r="AK27" i="1" s="1"/>
  <c r="B54" i="1"/>
  <c r="B51" i="1"/>
  <c r="C51" i="1"/>
  <c r="C53" i="1" l="1"/>
  <c r="C55" i="1"/>
  <c r="C56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<sst xmlns="http://schemas.openxmlformats.org/spreadsheetml/2006/main" count="86" uniqueCount="31">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</sst>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5" sqref="Z5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I5">
        <v>929</v>
      </c>
      <c r="M5">
        <v>929</v>
      </c>
      <c r="N5">
        <v>2.6661999999999999</v>
      </c>
      <c r="O5">
        <v>6.6185</v>
      </c>
      <c r="Q5">
        <v>929</v>
      </c>
      <c r="R5">
        <v>2.3260000000000001</v>
      </c>
      <c r="S5">
        <v>7.8844000000000003</v>
      </c>
      <c r="U5">
        <v>929</v>
      </c>
      <c r="V5">
        <v>2.1253000000000002</v>
      </c>
      <c r="W5">
        <v>6.1374000000000004</v>
      </c>
      <c r="Y5">
        <v>929</v>
      </c>
      <c r="AC5">
        <v>929</v>
      </c>
      <c r="AD5">
        <v>2.5398999999999998</v>
      </c>
      <c r="AE5">
        <v>18.3017</v>
      </c>
    </row>
    <row r="6" spans="1:31" x14ac:dyDescent="0.25">
      <c r="A6">
        <v>0.5</v>
      </c>
      <c r="E6">
        <v>0.5</v>
      </c>
      <c r="I6">
        <v>0.5</v>
      </c>
      <c r="M6">
        <v>0.5</v>
      </c>
      <c r="N6">
        <v>2.4977</v>
      </c>
      <c r="O6">
        <v>5.9958</v>
      </c>
      <c r="Q6">
        <v>0.5</v>
      </c>
      <c r="R6">
        <v>2.9420999999999999</v>
      </c>
      <c r="S6">
        <v>4.8723000000000001</v>
      </c>
      <c r="U6">
        <v>0.5</v>
      </c>
      <c r="V6">
        <v>2.4683000000000002</v>
      </c>
      <c r="W6">
        <v>5.9147999999999996</v>
      </c>
      <c r="Y6">
        <v>0.5</v>
      </c>
      <c r="AC6">
        <v>0.5</v>
      </c>
      <c r="AD6">
        <v>2.9506000000000001</v>
      </c>
      <c r="AE6">
        <v>14.655799999999999</v>
      </c>
    </row>
    <row r="7" spans="1:31" x14ac:dyDescent="0.25">
      <c r="A7">
        <v>1.5</v>
      </c>
      <c r="E7">
        <v>1.5</v>
      </c>
      <c r="I7">
        <v>1.5</v>
      </c>
      <c r="M7">
        <v>1.5</v>
      </c>
      <c r="N7">
        <v>2.4874999999999998</v>
      </c>
      <c r="O7">
        <v>17.529399999999999</v>
      </c>
      <c r="Q7">
        <v>1.5</v>
      </c>
      <c r="R7">
        <v>2.2724000000000002</v>
      </c>
      <c r="S7">
        <v>20.7317</v>
      </c>
      <c r="U7">
        <v>1.5</v>
      </c>
      <c r="V7">
        <v>3.1082000000000001</v>
      </c>
      <c r="W7">
        <v>24.184000000000001</v>
      </c>
      <c r="Y7">
        <v>1.5</v>
      </c>
      <c r="AC7">
        <v>1.5</v>
      </c>
      <c r="AD7">
        <v>2.7079</v>
      </c>
      <c r="AE7">
        <v>10.0806</v>
      </c>
    </row>
    <row r="8" spans="1:31" x14ac:dyDescent="0.25">
      <c r="A8">
        <v>2.5</v>
      </c>
      <c r="E8">
        <v>2.5</v>
      </c>
      <c r="I8">
        <v>2.5</v>
      </c>
      <c r="M8">
        <v>2.5</v>
      </c>
      <c r="N8">
        <v>2.2709999999999999</v>
      </c>
      <c r="O8">
        <v>15.281000000000001</v>
      </c>
      <c r="Q8">
        <v>2.5</v>
      </c>
      <c r="R8">
        <v>3.5091999999999999</v>
      </c>
      <c r="S8">
        <v>26.972899999999999</v>
      </c>
      <c r="U8">
        <v>2.5</v>
      </c>
      <c r="V8">
        <v>2.4603999999999999</v>
      </c>
      <c r="W8">
        <v>43.445</v>
      </c>
      <c r="Y8">
        <v>2.5</v>
      </c>
      <c r="AC8">
        <v>2.5</v>
      </c>
      <c r="AD8">
        <v>3.0145</v>
      </c>
      <c r="AE8">
        <v>8.7464999999999993</v>
      </c>
    </row>
    <row r="9" spans="1:31" x14ac:dyDescent="0.25">
      <c r="A9">
        <v>3.5</v>
      </c>
      <c r="E9">
        <v>3.5</v>
      </c>
      <c r="I9">
        <v>3.5</v>
      </c>
      <c r="M9">
        <v>3.5</v>
      </c>
      <c r="N9">
        <v>2.7162000000000002</v>
      </c>
      <c r="O9">
        <v>36.939100000000003</v>
      </c>
      <c r="Q9">
        <v>3.5</v>
      </c>
      <c r="R9">
        <v>2.3742999999999999</v>
      </c>
      <c r="S9">
        <v>31.830100000000002</v>
      </c>
      <c r="U9">
        <v>3.5</v>
      </c>
      <c r="V9">
        <v>2.8856000000000002</v>
      </c>
      <c r="W9">
        <v>41.460999999999999</v>
      </c>
      <c r="Y9">
        <v>3.5</v>
      </c>
      <c r="AC9">
        <v>3.5</v>
      </c>
      <c r="AD9">
        <v>4.4153000000000002</v>
      </c>
      <c r="AE9">
        <v>18.877400000000002</v>
      </c>
    </row>
    <row r="10" spans="1:31" x14ac:dyDescent="0.25">
      <c r="A10">
        <v>4.5</v>
      </c>
      <c r="E10">
        <v>4.5</v>
      </c>
      <c r="I10">
        <v>4.5</v>
      </c>
      <c r="M10">
        <v>4.5</v>
      </c>
      <c r="N10">
        <v>2.2050999999999998</v>
      </c>
      <c r="O10">
        <v>46.2684</v>
      </c>
      <c r="Q10">
        <v>4.5</v>
      </c>
      <c r="R10">
        <v>2.2448999999999999</v>
      </c>
      <c r="S10">
        <v>50.2166</v>
      </c>
      <c r="U10">
        <v>4.5</v>
      </c>
      <c r="V10">
        <v>2.9963000000000002</v>
      </c>
      <c r="W10">
        <v>30.457799999999999</v>
      </c>
      <c r="Y10">
        <v>4.5</v>
      </c>
      <c r="AC10">
        <v>4.5</v>
      </c>
      <c r="AD10">
        <v>5.7248999999999999</v>
      </c>
      <c r="AE10">
        <v>26.264900000000001</v>
      </c>
    </row>
    <row r="11" spans="1:31" x14ac:dyDescent="0.25">
      <c r="A11">
        <v>5.5</v>
      </c>
      <c r="E11">
        <v>5.5</v>
      </c>
      <c r="I11">
        <v>5.5</v>
      </c>
      <c r="M11">
        <v>5.5</v>
      </c>
      <c r="N11">
        <v>2.2509000000000001</v>
      </c>
      <c r="O11">
        <v>34.771599999999999</v>
      </c>
      <c r="Q11">
        <v>5.5</v>
      </c>
      <c r="R11">
        <v>2.7519</v>
      </c>
      <c r="S11">
        <v>71.197999999999993</v>
      </c>
      <c r="U11">
        <v>5.5</v>
      </c>
      <c r="V11">
        <v>2.6101999999999999</v>
      </c>
      <c r="W11">
        <v>27.2912</v>
      </c>
      <c r="Y11">
        <v>5.5</v>
      </c>
      <c r="AC11">
        <v>5.5</v>
      </c>
      <c r="AD11">
        <v>5.9960000000000004</v>
      </c>
      <c r="AE11">
        <v>29.0931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2.4047333333333332</v>
      </c>
      <c r="O13">
        <f t="shared" si="0"/>
        <v>26.130883333333333</v>
      </c>
      <c r="Q13" t="s">
        <v>14</v>
      </c>
      <c r="R13">
        <f t="shared" si="0"/>
        <v>2.6824666666666666</v>
      </c>
      <c r="S13">
        <f t="shared" si="0"/>
        <v>34.303599999999996</v>
      </c>
      <c r="U13" t="s">
        <v>14</v>
      </c>
      <c r="V13">
        <f t="shared" si="0"/>
        <v>2.7548333333333335</v>
      </c>
      <c r="W13">
        <f t="shared" si="0"/>
        <v>28.792300000000001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4.1348666666666674</v>
      </c>
      <c r="AE13">
        <f t="shared" si="0"/>
        <v>17.953050000000001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0.17977178742938388</v>
      </c>
      <c r="O14">
        <f t="shared" si="1"/>
        <v>14.107481314585851</v>
      </c>
      <c r="Q14" t="s">
        <v>15</v>
      </c>
      <c r="R14">
        <f t="shared" si="1"/>
        <v>0.44912960515002942</v>
      </c>
      <c r="S14">
        <f t="shared" si="1"/>
        <v>21.309917778661962</v>
      </c>
      <c r="U14" t="s">
        <v>15</v>
      </c>
      <c r="V14">
        <f t="shared" si="1"/>
        <v>0.25494614246062952</v>
      </c>
      <c r="W14">
        <f t="shared" si="1"/>
        <v>12.415321203926489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1.3394407423332393</v>
      </c>
      <c r="AE14">
        <f t="shared" si="1"/>
        <v>7.6556066253759427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0.35954357485876776</v>
      </c>
      <c r="O15">
        <f t="shared" si="2"/>
        <v>28.214962629171701</v>
      </c>
      <c r="Q15" t="s">
        <v>16</v>
      </c>
      <c r="R15">
        <f t="shared" si="2"/>
        <v>0.89825921030005884</v>
      </c>
      <c r="S15">
        <f t="shared" si="2"/>
        <v>42.619835557323924</v>
      </c>
      <c r="U15" t="s">
        <v>16</v>
      </c>
      <c r="V15">
        <f t="shared" si="2"/>
        <v>0.50989228492125904</v>
      </c>
      <c r="W15">
        <f t="shared" si="2"/>
        <v>24.830642407852977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2.6788814846664786</v>
      </c>
      <c r="AE15">
        <f t="shared" si="2"/>
        <v>15.311213250751885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2.7642769081921008</v>
      </c>
      <c r="O16">
        <f t="shared" si="3"/>
        <v>54.345845962505038</v>
      </c>
      <c r="Q16" t="s">
        <v>17</v>
      </c>
      <c r="R16">
        <f t="shared" si="3"/>
        <v>3.5807258769667252</v>
      </c>
      <c r="S16">
        <f t="shared" si="3"/>
        <v>76.923435557323927</v>
      </c>
      <c r="U16" t="s">
        <v>17</v>
      </c>
      <c r="V16">
        <f t="shared" si="3"/>
        <v>3.2647256182545927</v>
      </c>
      <c r="W16">
        <f t="shared" si="3"/>
        <v>53.622942407852975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6.8137481513331455</v>
      </c>
      <c r="AE16">
        <f t="shared" si="3"/>
        <v>33.264263250751888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2.4143500000000002</v>
      </c>
      <c r="M27">
        <f t="shared" si="4"/>
        <v>9.7355</v>
      </c>
      <c r="P27">
        <f>L28-L27</f>
        <v>0.30032499999999995</v>
      </c>
      <c r="Q27">
        <f>M28-M27</f>
        <v>-1.8758250000000007</v>
      </c>
      <c r="S27">
        <v>0.5</v>
      </c>
      <c r="T27">
        <f>P27/L27*100</f>
        <v>12.43916582102843</v>
      </c>
      <c r="U27">
        <f>Q27/M27*100</f>
        <v>-19.267885573416883</v>
      </c>
      <c r="Y27">
        <f>L27</f>
        <v>2.4143500000000002</v>
      </c>
      <c r="Z27">
        <f>M27</f>
        <v>9.7355</v>
      </c>
      <c r="AB27">
        <f>T27</f>
        <v>12.43916582102843</v>
      </c>
      <c r="AC27">
        <f>T28</f>
        <v>9.5118769026860193</v>
      </c>
      <c r="AD27">
        <f>T29</f>
        <v>16.543790254105655</v>
      </c>
      <c r="AE27">
        <f>T30</f>
        <v>28.309897073746555</v>
      </c>
      <c r="AF27">
        <f>T31</f>
        <v>36.384534139623476</v>
      </c>
      <c r="AG27">
        <f>T32</f>
        <v>40.917845382815251</v>
      </c>
      <c r="AH27">
        <f>U27</f>
        <v>-19.267885573416883</v>
      </c>
      <c r="AI27">
        <f>U28</f>
        <v>86.240306096245703</v>
      </c>
      <c r="AJ27">
        <f>U29</f>
        <v>142.52837553284371</v>
      </c>
      <c r="AK27">
        <f>U30</f>
        <v>231.53818499306661</v>
      </c>
      <c r="AL27">
        <f>U31</f>
        <v>293.42535052128807</v>
      </c>
      <c r="AM27">
        <f>U32</f>
        <v>316.91207436700728</v>
      </c>
    </row>
    <row r="28" spans="11:39" x14ac:dyDescent="0.25">
      <c r="K28">
        <v>0.5</v>
      </c>
      <c r="L28">
        <f t="shared" si="4"/>
        <v>2.7146750000000002</v>
      </c>
      <c r="M28">
        <f t="shared" si="4"/>
        <v>7.8596749999999993</v>
      </c>
      <c r="P28">
        <f>L29-L27</f>
        <v>0.22964999999999991</v>
      </c>
      <c r="Q28">
        <f>M29-M27</f>
        <v>8.3959250000000001</v>
      </c>
      <c r="S28">
        <v>1.5</v>
      </c>
      <c r="T28">
        <f>P28/L27*100</f>
        <v>9.5118769026860193</v>
      </c>
      <c r="U28">
        <f>Q28/M27*100</f>
        <v>86.240306096245703</v>
      </c>
    </row>
    <row r="29" spans="11:39" x14ac:dyDescent="0.25">
      <c r="K29">
        <v>1.5</v>
      </c>
      <c r="L29">
        <f t="shared" si="4"/>
        <v>2.6440000000000001</v>
      </c>
      <c r="M29">
        <f t="shared" si="4"/>
        <v>18.131425</v>
      </c>
      <c r="P29">
        <f>L30-L27</f>
        <v>0.39942499999999992</v>
      </c>
      <c r="Q29">
        <f>M30-M27</f>
        <v>13.875850000000002</v>
      </c>
      <c r="S29">
        <v>2.5</v>
      </c>
      <c r="T29">
        <f>P29/L27*100</f>
        <v>16.543790254105655</v>
      </c>
      <c r="U29">
        <f>Q29/M27*100</f>
        <v>142.52837553284371</v>
      </c>
    </row>
    <row r="30" spans="11:39" x14ac:dyDescent="0.25">
      <c r="K30">
        <v>2.5</v>
      </c>
      <c r="L30">
        <f t="shared" si="4"/>
        <v>2.8137750000000001</v>
      </c>
      <c r="M30">
        <f t="shared" si="4"/>
        <v>23.611350000000002</v>
      </c>
      <c r="P30">
        <f>L31-L27</f>
        <v>0.6835</v>
      </c>
      <c r="Q30">
        <f>M31-M27</f>
        <v>22.541400000000003</v>
      </c>
      <c r="S30">
        <v>3.5</v>
      </c>
      <c r="T30">
        <f>P30/L27*100</f>
        <v>28.309897073746555</v>
      </c>
      <c r="U30">
        <f>Q30/M27*100</f>
        <v>231.53818499306661</v>
      </c>
    </row>
    <row r="31" spans="11:39" x14ac:dyDescent="0.25">
      <c r="K31">
        <v>3.5</v>
      </c>
      <c r="L31">
        <f t="shared" si="4"/>
        <v>3.0978500000000002</v>
      </c>
      <c r="M31">
        <f t="shared" si="4"/>
        <v>32.276900000000005</v>
      </c>
      <c r="P31">
        <f>L32-L27</f>
        <v>0.87844999999999951</v>
      </c>
      <c r="Q31">
        <f>M32-M27</f>
        <v>28.566425000000002</v>
      </c>
      <c r="S31">
        <v>4.5</v>
      </c>
      <c r="T31">
        <f>P31/L27*100</f>
        <v>36.384534139623476</v>
      </c>
      <c r="U31">
        <f>Q31/M27*100</f>
        <v>293.42535052128807</v>
      </c>
    </row>
    <row r="32" spans="11:39" x14ac:dyDescent="0.25">
      <c r="K32">
        <v>4.5</v>
      </c>
      <c r="L32">
        <f t="shared" si="4"/>
        <v>3.2927999999999997</v>
      </c>
      <c r="M32">
        <f t="shared" si="4"/>
        <v>38.301925000000004</v>
      </c>
      <c r="P32">
        <f>L33-L27</f>
        <v>0.98790000000000022</v>
      </c>
      <c r="Q32">
        <f>M33-M27</f>
        <v>30.852974999999994</v>
      </c>
      <c r="S32">
        <v>5.5</v>
      </c>
      <c r="T32">
        <f>P32/L27*100</f>
        <v>40.917845382815251</v>
      </c>
      <c r="U32">
        <f>Q32/M27*100</f>
        <v>316.91207436700728</v>
      </c>
    </row>
    <row r="33" spans="1:13" x14ac:dyDescent="0.25">
      <c r="K33">
        <v>5.5</v>
      </c>
      <c r="L33">
        <f t="shared" si="4"/>
        <v>3.4022500000000004</v>
      </c>
      <c r="M33">
        <f t="shared" si="4"/>
        <v>40.588474999999995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2.6661999999999999</v>
      </c>
      <c r="C45">
        <f>O5</f>
        <v>6.6185</v>
      </c>
    </row>
    <row r="46" spans="1:13" x14ac:dyDescent="0.25">
      <c r="A46" s="1">
        <v>5</v>
      </c>
      <c r="B46">
        <f>R5</f>
        <v>2.3260000000000001</v>
      </c>
      <c r="C46">
        <f>S5</f>
        <v>7.8844000000000003</v>
      </c>
    </row>
    <row r="47" spans="1:13" x14ac:dyDescent="0.25">
      <c r="A47" s="1">
        <v>6</v>
      </c>
      <c r="B47">
        <f>V5</f>
        <v>2.1253000000000002</v>
      </c>
      <c r="C47">
        <f>W5</f>
        <v>6.1374000000000004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2.5398999999999998</v>
      </c>
      <c r="C49">
        <f>AE5</f>
        <v>18.3017</v>
      </c>
    </row>
    <row r="51" spans="1:3" x14ac:dyDescent="0.25">
      <c r="A51" t="s">
        <v>28</v>
      </c>
      <c r="B51">
        <f>AVERAGE(B42:B49)</f>
        <v>1.2071750000000001</v>
      </c>
      <c r="C51">
        <f>AVERAGE(C42:C49)</f>
        <v>4.86775</v>
      </c>
    </row>
    <row r="52" spans="1:3" x14ac:dyDescent="0.25">
      <c r="A52" t="s">
        <v>15</v>
      </c>
      <c r="B52">
        <f>_xlfn.STDEV.P(B42:B49)</f>
        <v>1.2159727944633465</v>
      </c>
      <c r="C52">
        <f>_xlfn.STDEV.P(C42:C49)</f>
        <v>6.0107017764151305</v>
      </c>
    </row>
    <row r="53" spans="1:3" x14ac:dyDescent="0.25">
      <c r="A53" t="s">
        <v>29</v>
      </c>
      <c r="B53">
        <f>1.5*B52</f>
        <v>1.8239591916950197</v>
      </c>
      <c r="C53">
        <f>1.5*C52</f>
        <v>9.0160526646226948</v>
      </c>
    </row>
    <row r="54" spans="1:3" x14ac:dyDescent="0.25">
      <c r="A54" t="s">
        <v>16</v>
      </c>
      <c r="B54">
        <f>2*B52</f>
        <v>2.431945588926693</v>
      </c>
      <c r="C54">
        <f>2*C52</f>
        <v>12.021403552830261</v>
      </c>
    </row>
    <row r="55" spans="1:3" x14ac:dyDescent="0.25">
      <c r="A55" t="s">
        <v>30</v>
      </c>
      <c r="B55">
        <f>B51+B53</f>
        <v>3.0311341916950196</v>
      </c>
      <c r="C55">
        <f>C51+C53</f>
        <v>13.883802664622696</v>
      </c>
    </row>
    <row r="56" spans="1:3" x14ac:dyDescent="0.25">
      <c r="A56" t="s">
        <v>17</v>
      </c>
      <c r="B56">
        <f>B51+B54</f>
        <v>3.6391205889266933</v>
      </c>
      <c r="C56">
        <f>C51+C54</f>
        <v>16.889153552830262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2015-05-18T04:19:11Z</dcterms:created>
  <dcterms:modified xsi:type="dcterms:W3CDTF">2015-08-10T03:18:51Z</dcterms:modified>
</cp:coreProperties>
</file>