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4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M33" i="1"/>
  <c r="M32" i="1"/>
  <c r="M31" i="1"/>
  <c r="M30" i="1"/>
  <c r="M29" i="1"/>
  <c r="L33" i="1"/>
  <c r="L32" i="1"/>
  <c r="L31" i="1"/>
  <c r="L30" i="1"/>
  <c r="L29" i="1"/>
  <c r="P28" i="1" s="1"/>
  <c r="T28" i="1" s="1"/>
  <c r="AC27" i="1" s="1"/>
  <c r="M28" i="1"/>
  <c r="L28" i="1"/>
  <c r="P27" i="1" s="1"/>
  <c r="T27" i="1" s="1"/>
  <c r="AB27" i="1" s="1"/>
  <c r="M27" i="1"/>
  <c r="Q29" i="1" s="1"/>
  <c r="U29" i="1" s="1"/>
  <c r="AJ27" i="1" s="1"/>
  <c r="L27" i="1"/>
  <c r="F13" i="1"/>
  <c r="G13" i="1"/>
  <c r="J13" i="1"/>
  <c r="K13" i="1"/>
  <c r="N13" i="1"/>
  <c r="O13" i="1"/>
  <c r="O16" i="1" s="1"/>
  <c r="R13" i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G15" i="1" s="1"/>
  <c r="J14" i="1"/>
  <c r="J15" i="1" s="1"/>
  <c r="K14" i="1"/>
  <c r="K15" i="1" s="1"/>
  <c r="N14" i="1"/>
  <c r="N15" i="1" s="1"/>
  <c r="N16" i="1" s="1"/>
  <c r="O14" i="1"/>
  <c r="R14" i="1"/>
  <c r="S14" i="1"/>
  <c r="S15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O15" i="1"/>
  <c r="R15" i="1"/>
  <c r="W15" i="1"/>
  <c r="Z15" i="1"/>
  <c r="AE15" i="1"/>
  <c r="C14" i="1"/>
  <c r="C15" i="1" s="1"/>
  <c r="B14" i="1"/>
  <c r="B15" i="1" s="1"/>
  <c r="B16" i="1" s="1"/>
  <c r="C13" i="1"/>
  <c r="C16" i="1" s="1"/>
  <c r="B13" i="1"/>
  <c r="G16" i="1" l="1"/>
  <c r="K16" i="1"/>
  <c r="J16" i="1"/>
  <c r="Q28" i="1"/>
  <c r="U28" i="1" s="1"/>
  <c r="AI27" i="1" s="1"/>
  <c r="R16" i="1"/>
  <c r="S16" i="1"/>
  <c r="P30" i="1"/>
  <c r="T30" i="1" s="1"/>
  <c r="AE27" i="1" s="1"/>
  <c r="P31" i="1"/>
  <c r="T31" i="1" s="1"/>
  <c r="AF27" i="1" s="1"/>
  <c r="P32" i="1"/>
  <c r="T32" i="1" s="1"/>
  <c r="AG27" i="1" s="1"/>
  <c r="P29" i="1"/>
  <c r="T29" i="1" s="1"/>
  <c r="AD27" i="1" s="1"/>
  <c r="Q32" i="1"/>
  <c r="U32" i="1" s="1"/>
  <c r="AM27" i="1" s="1"/>
  <c r="Q30" i="1"/>
  <c r="U30" i="1" s="1"/>
  <c r="AK27" i="1" s="1"/>
  <c r="Q31" i="1"/>
  <c r="U31" i="1" s="1"/>
  <c r="AL27" i="1" s="1"/>
  <c r="Q27" i="1"/>
  <c r="U27" i="1" s="1"/>
  <c r="AH27" i="1" s="1"/>
  <c r="Y27" i="1"/>
  <c r="Z27" i="1"/>
  <c r="B56" i="1"/>
  <c r="C56" i="1"/>
  <c r="B53" i="1"/>
  <c r="B55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<sst xmlns="http://schemas.openxmlformats.org/spreadsheetml/2006/main" count="86" uniqueCount="31">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</sst>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E5">
        <v>626</v>
      </c>
      <c r="F5">
        <v>15.332000000000001</v>
      </c>
      <c r="G5">
        <v>3.0112000000000001</v>
      </c>
      <c r="I5">
        <v>626</v>
      </c>
      <c r="J5">
        <v>15.315899999999999</v>
      </c>
      <c r="K5">
        <v>6.9048999999999996</v>
      </c>
      <c r="M5">
        <v>626</v>
      </c>
      <c r="Q5">
        <v>626</v>
      </c>
      <c r="U5">
        <v>626</v>
      </c>
      <c r="V5">
        <v>15.3527</v>
      </c>
      <c r="W5">
        <v>2.5034000000000001</v>
      </c>
      <c r="Y5">
        <v>626</v>
      </c>
      <c r="Z5">
        <v>17.739999999999998</v>
      </c>
      <c r="AA5">
        <v>2.7433999999999998</v>
      </c>
      <c r="AC5">
        <v>626</v>
      </c>
      <c r="AD5">
        <v>15.9091</v>
      </c>
      <c r="AE5">
        <v>2.6962000000000002</v>
      </c>
    </row>
    <row r="6" spans="1:31" x14ac:dyDescent="0.25">
      <c r="A6">
        <v>0.5</v>
      </c>
      <c r="E6">
        <v>0.5</v>
      </c>
      <c r="F6">
        <v>15.2226</v>
      </c>
      <c r="G6">
        <v>2.8252000000000002</v>
      </c>
      <c r="I6">
        <v>0.5</v>
      </c>
      <c r="J6">
        <v>17.791599999999999</v>
      </c>
      <c r="K6">
        <v>15.158300000000001</v>
      </c>
      <c r="M6">
        <v>0.5</v>
      </c>
      <c r="Q6">
        <v>0.5</v>
      </c>
      <c r="U6">
        <v>0.5</v>
      </c>
      <c r="V6">
        <v>14.218299999999999</v>
      </c>
      <c r="W6">
        <v>2.9830000000000001</v>
      </c>
      <c r="Y6">
        <v>0.5</v>
      </c>
      <c r="Z6">
        <v>14.6266</v>
      </c>
      <c r="AA6">
        <v>2.8304999999999998</v>
      </c>
      <c r="AC6">
        <v>0.5</v>
      </c>
      <c r="AD6">
        <v>17.532900000000001</v>
      </c>
      <c r="AE6">
        <v>2.9981</v>
      </c>
    </row>
    <row r="7" spans="1:31" x14ac:dyDescent="0.25">
      <c r="A7">
        <v>1.5</v>
      </c>
      <c r="E7">
        <v>1.5</v>
      </c>
      <c r="F7">
        <v>12.6502</v>
      </c>
      <c r="G7">
        <v>4.0254000000000003</v>
      </c>
      <c r="I7">
        <v>1.5</v>
      </c>
      <c r="J7">
        <v>15.6875</v>
      </c>
      <c r="K7">
        <v>12.7249</v>
      </c>
      <c r="M7">
        <v>1.5</v>
      </c>
      <c r="Q7">
        <v>1.5</v>
      </c>
      <c r="U7">
        <v>1.5</v>
      </c>
      <c r="V7">
        <v>12.970800000000001</v>
      </c>
      <c r="W7">
        <v>2.5808</v>
      </c>
      <c r="Y7">
        <v>1.5</v>
      </c>
      <c r="Z7">
        <v>14.438700000000001</v>
      </c>
      <c r="AA7">
        <v>2.8180999999999998</v>
      </c>
      <c r="AC7">
        <v>1.5</v>
      </c>
      <c r="AD7">
        <v>15.91</v>
      </c>
      <c r="AE7">
        <v>2.7153</v>
      </c>
    </row>
    <row r="8" spans="1:31" x14ac:dyDescent="0.25">
      <c r="A8">
        <v>2.5</v>
      </c>
      <c r="E8">
        <v>2.5</v>
      </c>
      <c r="F8">
        <v>10.155900000000001</v>
      </c>
      <c r="G8">
        <v>2.9510000000000001</v>
      </c>
      <c r="I8">
        <v>2.5</v>
      </c>
      <c r="J8">
        <v>16.686599999999999</v>
      </c>
      <c r="K8">
        <v>24.213899999999999</v>
      </c>
      <c r="M8">
        <v>2.5</v>
      </c>
      <c r="Q8">
        <v>2.5</v>
      </c>
      <c r="U8">
        <v>2.5</v>
      </c>
      <c r="V8">
        <v>12.211499999999999</v>
      </c>
      <c r="W8">
        <v>2.5872999999999999</v>
      </c>
      <c r="Y8">
        <v>2.5</v>
      </c>
      <c r="Z8">
        <v>15.1515</v>
      </c>
      <c r="AA8">
        <v>2.8229000000000002</v>
      </c>
      <c r="AC8">
        <v>2.5</v>
      </c>
      <c r="AD8">
        <v>14.325100000000001</v>
      </c>
      <c r="AE8">
        <v>2.6812</v>
      </c>
    </row>
    <row r="9" spans="1:31" x14ac:dyDescent="0.25">
      <c r="A9">
        <v>3.5</v>
      </c>
      <c r="E9">
        <v>3.5</v>
      </c>
      <c r="F9">
        <v>10.188700000000001</v>
      </c>
      <c r="G9">
        <v>3.0293999999999999</v>
      </c>
      <c r="I9">
        <v>3.5</v>
      </c>
      <c r="J9">
        <v>21.194400000000002</v>
      </c>
      <c r="K9">
        <v>3.1406000000000001</v>
      </c>
      <c r="M9">
        <v>3.5</v>
      </c>
      <c r="Q9">
        <v>3.5</v>
      </c>
      <c r="U9">
        <v>3.5</v>
      </c>
      <c r="V9">
        <v>13.301500000000001</v>
      </c>
      <c r="W9">
        <v>2.7242999999999999</v>
      </c>
      <c r="Y9">
        <v>3.5</v>
      </c>
      <c r="Z9">
        <v>15.915800000000001</v>
      </c>
      <c r="AA9">
        <v>3.3142</v>
      </c>
      <c r="AC9">
        <v>3.5</v>
      </c>
      <c r="AD9">
        <v>14.626200000000001</v>
      </c>
      <c r="AE9">
        <v>2.9483000000000001</v>
      </c>
    </row>
    <row r="10" spans="1:31" x14ac:dyDescent="0.25">
      <c r="A10">
        <v>4.5</v>
      </c>
      <c r="E10">
        <v>4.5</v>
      </c>
      <c r="F10">
        <v>10.120900000000001</v>
      </c>
      <c r="I10">
        <v>4.5</v>
      </c>
      <c r="J10">
        <v>23.569400000000002</v>
      </c>
      <c r="K10">
        <v>3.7683</v>
      </c>
      <c r="M10">
        <v>4.5</v>
      </c>
      <c r="Q10">
        <v>4.5</v>
      </c>
      <c r="U10">
        <v>4.5</v>
      </c>
      <c r="V10">
        <v>14.6737</v>
      </c>
      <c r="W10">
        <v>2.6406000000000001</v>
      </c>
      <c r="Y10">
        <v>4.5</v>
      </c>
      <c r="Z10">
        <v>15.1578</v>
      </c>
      <c r="AA10">
        <v>2.8872</v>
      </c>
      <c r="AC10">
        <v>4.5</v>
      </c>
      <c r="AD10">
        <v>13.5359</v>
      </c>
      <c r="AE10">
        <v>2.8473999999999999</v>
      </c>
    </row>
    <row r="11" spans="1:31" x14ac:dyDescent="0.25">
      <c r="A11">
        <v>5.5</v>
      </c>
      <c r="E11">
        <v>5.5</v>
      </c>
      <c r="F11">
        <v>10.6645</v>
      </c>
      <c r="G11">
        <v>3.4009</v>
      </c>
      <c r="I11">
        <v>5.5</v>
      </c>
      <c r="M11">
        <v>5.5</v>
      </c>
      <c r="Q11">
        <v>5.5</v>
      </c>
      <c r="U11">
        <v>5.5</v>
      </c>
      <c r="V11">
        <v>15.289300000000001</v>
      </c>
      <c r="W11">
        <v>2.8529</v>
      </c>
      <c r="Y11">
        <v>5.5</v>
      </c>
      <c r="Z11">
        <v>14.4925</v>
      </c>
      <c r="AA11">
        <v>2.867</v>
      </c>
      <c r="AC11">
        <v>5.5</v>
      </c>
      <c r="AD11">
        <v>12.7357</v>
      </c>
      <c r="AE11">
        <v>2.7159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11.500466666666666</v>
      </c>
      <c r="G13">
        <f t="shared" si="0"/>
        <v>3.2463799999999998</v>
      </c>
      <c r="I13" t="s">
        <v>14</v>
      </c>
      <c r="J13">
        <f t="shared" si="0"/>
        <v>18.985900000000001</v>
      </c>
      <c r="K13">
        <f t="shared" si="0"/>
        <v>11.8012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13.777516666666665</v>
      </c>
      <c r="W13">
        <f t="shared" si="0"/>
        <v>2.7281499999999994</v>
      </c>
      <c r="Y13" t="s">
        <v>14</v>
      </c>
      <c r="Z13">
        <f t="shared" si="0"/>
        <v>14.963816666666665</v>
      </c>
      <c r="AA13">
        <f t="shared" si="0"/>
        <v>2.9233166666666666</v>
      </c>
      <c r="AC13" t="s">
        <v>14</v>
      </c>
      <c r="AD13">
        <f t="shared" si="0"/>
        <v>14.777633333333332</v>
      </c>
      <c r="AE13">
        <f t="shared" si="0"/>
        <v>2.8177000000000003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1.8844450577174121</v>
      </c>
      <c r="G14">
        <f t="shared" si="1"/>
        <v>0.43415915238539077</v>
      </c>
      <c r="I14" t="s">
        <v>15</v>
      </c>
      <c r="J14">
        <f t="shared" si="1"/>
        <v>2.9488479119818907</v>
      </c>
      <c r="K14">
        <f t="shared" si="1"/>
        <v>7.8196155680442478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1.0498186516674628</v>
      </c>
      <c r="W14">
        <f t="shared" si="1"/>
        <v>0.14704968264728313</v>
      </c>
      <c r="Y14" t="s">
        <v>15</v>
      </c>
      <c r="Z14">
        <f t="shared" si="1"/>
        <v>0.51489947697476757</v>
      </c>
      <c r="AA14">
        <f t="shared" si="1"/>
        <v>0.17655723733553255</v>
      </c>
      <c r="AC14" t="s">
        <v>15</v>
      </c>
      <c r="AD14">
        <f t="shared" si="1"/>
        <v>1.5712447588527647</v>
      </c>
      <c r="AE14">
        <f t="shared" si="1"/>
        <v>0.12244989451472252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3.7688901154348242</v>
      </c>
      <c r="G15">
        <f t="shared" si="2"/>
        <v>0.86831830477078153</v>
      </c>
      <c r="I15" t="s">
        <v>16</v>
      </c>
      <c r="J15">
        <f t="shared" si="2"/>
        <v>5.8976958239637813</v>
      </c>
      <c r="K15">
        <f t="shared" si="2"/>
        <v>15.639231136088496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2.0996373033349256</v>
      </c>
      <c r="W15">
        <f t="shared" si="2"/>
        <v>0.29409936529456626</v>
      </c>
      <c r="Y15" t="s">
        <v>16</v>
      </c>
      <c r="Z15">
        <f t="shared" si="2"/>
        <v>1.0297989539495351</v>
      </c>
      <c r="AA15">
        <f t="shared" si="2"/>
        <v>0.3531144746710651</v>
      </c>
      <c r="AC15" t="s">
        <v>16</v>
      </c>
      <c r="AD15">
        <f t="shared" si="2"/>
        <v>3.1424895177055294</v>
      </c>
      <c r="AE15">
        <f t="shared" si="2"/>
        <v>0.24489978902944504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15.26935678210149</v>
      </c>
      <c r="G16">
        <f t="shared" si="3"/>
        <v>4.1146983047707817</v>
      </c>
      <c r="I16" t="s">
        <v>17</v>
      </c>
      <c r="J16">
        <f t="shared" si="3"/>
        <v>24.88359582396378</v>
      </c>
      <c r="K16">
        <f t="shared" si="3"/>
        <v>27.440431136088495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15.87715397000159</v>
      </c>
      <c r="W16">
        <f t="shared" si="3"/>
        <v>3.0222493652945657</v>
      </c>
      <c r="Y16" t="s">
        <v>17</v>
      </c>
      <c r="Z16">
        <f t="shared" si="3"/>
        <v>15.9936156206162</v>
      </c>
      <c r="AA16">
        <f t="shared" si="3"/>
        <v>3.2764311413377318</v>
      </c>
      <c r="AC16" t="s">
        <v>17</v>
      </c>
      <c r="AD16">
        <f t="shared" si="3"/>
        <v>17.920122851038862</v>
      </c>
      <c r="AE16">
        <f t="shared" si="3"/>
        <v>3.0625997890294454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15.929939999999998</v>
      </c>
      <c r="M27">
        <f t="shared" si="4"/>
        <v>3.5718199999999998</v>
      </c>
      <c r="P27">
        <f>L28-L27</f>
        <v>-5.1539999999999253E-2</v>
      </c>
      <c r="Q27">
        <f>M28-M27</f>
        <v>1.7872000000000003</v>
      </c>
      <c r="S27">
        <v>0.5</v>
      </c>
      <c r="T27">
        <f>P27/L27*100</f>
        <v>-0.32354170825501705</v>
      </c>
      <c r="U27">
        <f>Q27/M27*100</f>
        <v>50.036116041681844</v>
      </c>
      <c r="Y27">
        <f>L27</f>
        <v>15.929939999999998</v>
      </c>
      <c r="Z27">
        <f>M27</f>
        <v>3.5718199999999998</v>
      </c>
      <c r="AB27">
        <f>T27</f>
        <v>-0.32354170825501705</v>
      </c>
      <c r="AC27">
        <f>T28</f>
        <v>-10.034563846442621</v>
      </c>
      <c r="AD27">
        <f>T29</f>
        <v>-13.960002360335297</v>
      </c>
      <c r="AE27">
        <f>T30</f>
        <v>-5.5531910352455709</v>
      </c>
      <c r="AF27">
        <f>T31</f>
        <v>-3.2542495451960036</v>
      </c>
      <c r="AG27">
        <f>T32</f>
        <v>-16.537664297542854</v>
      </c>
      <c r="AH27">
        <f>U27</f>
        <v>50.036116041681844</v>
      </c>
      <c r="AI27">
        <f>U28</f>
        <v>39.225940836884291</v>
      </c>
      <c r="AJ27">
        <f>U29</f>
        <v>97.413643464676255</v>
      </c>
      <c r="AK27">
        <f>U30</f>
        <v>-15.131221618110654</v>
      </c>
      <c r="AL27">
        <f>U31</f>
        <v>-15.004815472224243</v>
      </c>
      <c r="AM27">
        <f>U32</f>
        <v>-17.152180121058734</v>
      </c>
    </row>
    <row r="28" spans="11:39" x14ac:dyDescent="0.25">
      <c r="K28">
        <v>0.5</v>
      </c>
      <c r="L28">
        <f t="shared" si="4"/>
        <v>15.878399999999999</v>
      </c>
      <c r="M28">
        <f t="shared" si="4"/>
        <v>5.3590200000000001</v>
      </c>
      <c r="P28">
        <f>L29-L27</f>
        <v>-1.5985000000000014</v>
      </c>
      <c r="Q28">
        <f>M29-M27</f>
        <v>1.4010800000000003</v>
      </c>
      <c r="S28">
        <v>1.5</v>
      </c>
      <c r="T28">
        <f>P28/L27*100</f>
        <v>-10.034563846442621</v>
      </c>
      <c r="U28">
        <f>Q28/M27*100</f>
        <v>39.225940836884291</v>
      </c>
    </row>
    <row r="29" spans="11:39" x14ac:dyDescent="0.25">
      <c r="K29">
        <v>1.5</v>
      </c>
      <c r="L29">
        <f t="shared" si="4"/>
        <v>14.331439999999997</v>
      </c>
      <c r="M29">
        <f t="shared" si="4"/>
        <v>4.9729000000000001</v>
      </c>
      <c r="P29">
        <f>L30-L27</f>
        <v>-2.2238199999999964</v>
      </c>
      <c r="Q29">
        <f>M30-M27</f>
        <v>3.4794399999999994</v>
      </c>
      <c r="S29">
        <v>2.5</v>
      </c>
      <c r="T29">
        <f>P29/L27*100</f>
        <v>-13.960002360335297</v>
      </c>
      <c r="U29">
        <f>Q29/M27*100</f>
        <v>97.413643464676255</v>
      </c>
    </row>
    <row r="30" spans="11:39" x14ac:dyDescent="0.25">
      <c r="K30">
        <v>2.5</v>
      </c>
      <c r="L30">
        <f t="shared" si="4"/>
        <v>13.706120000000002</v>
      </c>
      <c r="M30">
        <f t="shared" si="4"/>
        <v>7.0512599999999992</v>
      </c>
      <c r="P30">
        <f>L31-L27</f>
        <v>-0.88461999999999819</v>
      </c>
      <c r="Q30">
        <f>M31-M27</f>
        <v>-0.54045999999999994</v>
      </c>
      <c r="S30">
        <v>3.5</v>
      </c>
      <c r="T30">
        <f>P30/L27*100</f>
        <v>-5.5531910352455709</v>
      </c>
      <c r="U30">
        <f>Q30/M27*100</f>
        <v>-15.131221618110654</v>
      </c>
    </row>
    <row r="31" spans="11:39" x14ac:dyDescent="0.25">
      <c r="K31">
        <v>3.5</v>
      </c>
      <c r="L31">
        <f t="shared" si="4"/>
        <v>15.04532</v>
      </c>
      <c r="M31">
        <f t="shared" si="4"/>
        <v>3.0313599999999998</v>
      </c>
      <c r="P31">
        <f>L32-L27</f>
        <v>-0.5183999999999962</v>
      </c>
      <c r="Q31">
        <f>M32-M27</f>
        <v>-0.53594499999999989</v>
      </c>
      <c r="S31">
        <v>4.5</v>
      </c>
      <c r="T31">
        <f>P31/L27*100</f>
        <v>-3.2542495451960036</v>
      </c>
      <c r="U31">
        <f>Q31/M27*100</f>
        <v>-15.004815472224243</v>
      </c>
    </row>
    <row r="32" spans="11:39" x14ac:dyDescent="0.25">
      <c r="K32">
        <v>4.5</v>
      </c>
      <c r="L32">
        <f t="shared" si="4"/>
        <v>15.411540000000002</v>
      </c>
      <c r="M32">
        <f t="shared" si="4"/>
        <v>3.0358749999999999</v>
      </c>
      <c r="P32">
        <f>L33-L27</f>
        <v>-2.6344399999999979</v>
      </c>
      <c r="Q32">
        <f>M33-M27</f>
        <v>-0.61264500000000011</v>
      </c>
      <c r="S32">
        <v>5.5</v>
      </c>
      <c r="T32">
        <f>P32/L27*100</f>
        <v>-16.537664297542854</v>
      </c>
      <c r="U32">
        <f>Q32/M27*100</f>
        <v>-17.152180121058734</v>
      </c>
    </row>
    <row r="33" spans="1:13" x14ac:dyDescent="0.25">
      <c r="K33">
        <v>5.5</v>
      </c>
      <c r="L33">
        <f t="shared" si="4"/>
        <v>13.295500000000001</v>
      </c>
      <c r="M33">
        <f t="shared" si="4"/>
        <v>2.9591749999999997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15.332000000000001</v>
      </c>
      <c r="C43">
        <f>G5</f>
        <v>3.0112000000000001</v>
      </c>
    </row>
    <row r="44" spans="1:13" x14ac:dyDescent="0.25">
      <c r="A44" s="1">
        <v>3</v>
      </c>
      <c r="B44">
        <f>J5</f>
        <v>15.315899999999999</v>
      </c>
      <c r="C44">
        <f>K5</f>
        <v>6.9048999999999996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15.3527</v>
      </c>
      <c r="C47">
        <f>W5</f>
        <v>2.5034000000000001</v>
      </c>
    </row>
    <row r="48" spans="1:13" x14ac:dyDescent="0.25">
      <c r="A48" s="1">
        <v>7</v>
      </c>
      <c r="B48">
        <f>Z5</f>
        <v>17.739999999999998</v>
      </c>
      <c r="C48">
        <f>AA5</f>
        <v>2.7433999999999998</v>
      </c>
    </row>
    <row r="49" spans="1:3" x14ac:dyDescent="0.25">
      <c r="A49" s="1">
        <v>8</v>
      </c>
      <c r="B49">
        <f>AD5</f>
        <v>15.9091</v>
      </c>
      <c r="C49">
        <f>AE5</f>
        <v>2.6962000000000002</v>
      </c>
    </row>
    <row r="51" spans="1:3" x14ac:dyDescent="0.25">
      <c r="A51" t="s">
        <v>28</v>
      </c>
      <c r="B51">
        <f>AVERAGE(B42:B49)</f>
        <v>9.9562124999999995</v>
      </c>
      <c r="C51">
        <f>AVERAGE(C42:C49)</f>
        <v>2.2323874999999997</v>
      </c>
    </row>
    <row r="52" spans="1:3" x14ac:dyDescent="0.25">
      <c r="A52" t="s">
        <v>15</v>
      </c>
      <c r="B52">
        <f>_xlfn.STDEV.P(B42:B49)</f>
        <v>7.7471780196787634</v>
      </c>
      <c r="C52">
        <f>_xlfn.STDEV.P(C42:C49)</f>
        <v>2.1777077228346671</v>
      </c>
    </row>
    <row r="53" spans="1:3" x14ac:dyDescent="0.25">
      <c r="A53" t="s">
        <v>29</v>
      </c>
      <c r="B53">
        <f>1.5*B52</f>
        <v>11.620767029518145</v>
      </c>
      <c r="C53">
        <f>1.5*C52</f>
        <v>3.2665615842520008</v>
      </c>
    </row>
    <row r="54" spans="1:3" x14ac:dyDescent="0.25">
      <c r="A54" t="s">
        <v>16</v>
      </c>
      <c r="B54">
        <f>2*B52</f>
        <v>15.494356039357527</v>
      </c>
      <c r="C54">
        <f>2*C52</f>
        <v>4.3554154456693341</v>
      </c>
    </row>
    <row r="55" spans="1:3" x14ac:dyDescent="0.25">
      <c r="A55" t="s">
        <v>30</v>
      </c>
      <c r="B55">
        <f>B51+B53</f>
        <v>21.576979529518145</v>
      </c>
      <c r="C55">
        <f>C51+C53</f>
        <v>5.4989490842520006</v>
      </c>
    </row>
    <row r="56" spans="1:3" x14ac:dyDescent="0.25">
      <c r="A56" t="s">
        <v>17</v>
      </c>
      <c r="B56">
        <f>B51+B54</f>
        <v>25.450568539357526</v>
      </c>
      <c r="C56">
        <f>C51+C54</f>
        <v>6.5878029456693339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2015-05-18T04:31:22Z</dcterms:created>
  <dcterms:modified xsi:type="dcterms:W3CDTF">2015-08-11T04:53:46Z</dcterms:modified>
</cp:coreProperties>
</file>