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B52" i="1" s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F13" i="1"/>
  <c r="F16" i="1" s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V15" i="1"/>
  <c r="W15" i="1"/>
  <c r="AD15" i="1"/>
  <c r="AE15" i="1"/>
  <c r="C15" i="1"/>
  <c r="B15" i="1"/>
  <c r="B16" i="1" s="1"/>
  <c r="C14" i="1"/>
  <c r="B14" i="1"/>
  <c r="C13" i="1"/>
  <c r="C16" i="1" s="1"/>
  <c r="B13" i="1"/>
  <c r="G16" i="1" l="1"/>
  <c r="B54" i="1"/>
  <c r="B53" i="1"/>
  <c r="O16" i="1"/>
  <c r="B51" i="1"/>
  <c r="B56" i="1" s="1"/>
  <c r="P28" i="1"/>
  <c r="T28" i="1" s="1"/>
  <c r="AC27" i="1" s="1"/>
  <c r="P32" i="1"/>
  <c r="T32" i="1" s="1"/>
  <c r="AG27" i="1" s="1"/>
  <c r="C52" i="1"/>
  <c r="N16" i="1"/>
  <c r="Q28" i="1"/>
  <c r="U28" i="1" s="1"/>
  <c r="AI27" i="1" s="1"/>
  <c r="C53" i="1"/>
  <c r="C54" i="1"/>
  <c r="Q32" i="1"/>
  <c r="U32" i="1" s="1"/>
  <c r="AM27" i="1" s="1"/>
  <c r="P31" i="1"/>
  <c r="T31" i="1" s="1"/>
  <c r="AF27" i="1" s="1"/>
  <c r="P30" i="1"/>
  <c r="T30" i="1" s="1"/>
  <c r="AE27" i="1" s="1"/>
  <c r="C51" i="1"/>
  <c r="Y27" i="1"/>
  <c r="P29" i="1"/>
  <c r="T29" i="1" s="1"/>
  <c r="AD27" i="1" s="1"/>
  <c r="B55" i="1" l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<sst xmlns="http://schemas.openxmlformats.org/spreadsheetml/2006/main" count="86" uniqueCount="31">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</sst>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10.0596</v>
      </c>
      <c r="G5">
        <v>3.1897000000000002</v>
      </c>
      <c r="I5">
        <v>929</v>
      </c>
      <c r="J5">
        <v>8.4428000000000001</v>
      </c>
      <c r="K5">
        <v>3.4811999999999999</v>
      </c>
      <c r="M5">
        <v>929</v>
      </c>
      <c r="Q5">
        <v>929</v>
      </c>
      <c r="R5">
        <v>5.9747000000000003</v>
      </c>
      <c r="S5">
        <v>3.0760999999999998</v>
      </c>
      <c r="U5">
        <v>929</v>
      </c>
      <c r="V5">
        <v>4.0061999999999998</v>
      </c>
      <c r="W5">
        <v>2.7662</v>
      </c>
      <c r="Y5">
        <v>929</v>
      </c>
      <c r="Z5">
        <v>6.1584000000000003</v>
      </c>
      <c r="AA5">
        <v>2.9805000000000001</v>
      </c>
      <c r="AC5">
        <v>929</v>
      </c>
      <c r="AD5">
        <v>6.8723000000000001</v>
      </c>
      <c r="AE5">
        <v>2.512</v>
      </c>
    </row>
    <row r="6" spans="1:31" x14ac:dyDescent="0.25">
      <c r="A6">
        <v>0.5</v>
      </c>
      <c r="E6">
        <v>0.5</v>
      </c>
      <c r="F6">
        <v>11.8368</v>
      </c>
      <c r="G6">
        <v>3.1084999999999998</v>
      </c>
      <c r="I6">
        <v>0.5</v>
      </c>
      <c r="J6">
        <v>5.7206000000000001</v>
      </c>
      <c r="K6">
        <v>2.9575999999999998</v>
      </c>
      <c r="M6">
        <v>0.5</v>
      </c>
      <c r="Q6">
        <v>0.5</v>
      </c>
      <c r="R6">
        <v>6.4783999999999997</v>
      </c>
      <c r="S6">
        <v>3.1787000000000001</v>
      </c>
      <c r="U6">
        <v>0.5</v>
      </c>
      <c r="V6">
        <v>3.2725</v>
      </c>
      <c r="W6">
        <v>7.3956</v>
      </c>
      <c r="Y6">
        <v>0.5</v>
      </c>
      <c r="Z6">
        <v>7.2324000000000002</v>
      </c>
      <c r="AA6">
        <v>2.9011</v>
      </c>
      <c r="AC6">
        <v>0.5</v>
      </c>
      <c r="AD6">
        <v>6.8780000000000001</v>
      </c>
      <c r="AE6">
        <v>2.7719999999999998</v>
      </c>
    </row>
    <row r="7" spans="1:31" x14ac:dyDescent="0.25">
      <c r="A7">
        <v>1.5</v>
      </c>
      <c r="E7">
        <v>1.5</v>
      </c>
      <c r="F7">
        <v>10.4253</v>
      </c>
      <c r="I7">
        <v>1.5</v>
      </c>
      <c r="J7">
        <v>8.5164000000000009</v>
      </c>
      <c r="K7">
        <v>3.3835000000000002</v>
      </c>
      <c r="M7">
        <v>1.5</v>
      </c>
      <c r="Q7">
        <v>1.5</v>
      </c>
      <c r="R7">
        <v>5.8189000000000002</v>
      </c>
      <c r="S7">
        <v>3.0369999999999999</v>
      </c>
      <c r="U7">
        <v>1.5</v>
      </c>
      <c r="V7">
        <v>2.8172999999999999</v>
      </c>
      <c r="W7">
        <v>10.015700000000001</v>
      </c>
      <c r="Y7">
        <v>1.5</v>
      </c>
      <c r="Z7">
        <v>7.0176999999999996</v>
      </c>
      <c r="AA7">
        <v>3.0217000000000001</v>
      </c>
      <c r="AC7">
        <v>1.5</v>
      </c>
      <c r="AD7">
        <v>6.4074</v>
      </c>
      <c r="AE7">
        <v>2.6673</v>
      </c>
    </row>
    <row r="8" spans="1:31" x14ac:dyDescent="0.25">
      <c r="A8">
        <v>2.5</v>
      </c>
      <c r="E8">
        <v>2.5</v>
      </c>
      <c r="F8">
        <v>9.6188000000000002</v>
      </c>
      <c r="G8">
        <v>3.1435</v>
      </c>
      <c r="I8">
        <v>2.5</v>
      </c>
      <c r="J8">
        <v>12.817399999999999</v>
      </c>
      <c r="K8">
        <v>11.225199999999999</v>
      </c>
      <c r="M8">
        <v>2.5</v>
      </c>
      <c r="Q8">
        <v>2.5</v>
      </c>
      <c r="R8">
        <v>5.4806999999999997</v>
      </c>
      <c r="S8">
        <v>3.2081</v>
      </c>
      <c r="U8">
        <v>2.5</v>
      </c>
      <c r="V8">
        <v>3.3559999999999999</v>
      </c>
      <c r="W8">
        <v>7.9234999999999998</v>
      </c>
      <c r="Y8">
        <v>2.5</v>
      </c>
      <c r="Z8">
        <v>6.7906000000000004</v>
      </c>
      <c r="AA8">
        <v>2.9641000000000002</v>
      </c>
      <c r="AC8">
        <v>2.5</v>
      </c>
      <c r="AD8">
        <v>6.5305</v>
      </c>
      <c r="AE8">
        <v>2.6930000000000001</v>
      </c>
    </row>
    <row r="9" spans="1:31" x14ac:dyDescent="0.25">
      <c r="A9">
        <v>3.5</v>
      </c>
      <c r="E9">
        <v>3.5</v>
      </c>
      <c r="F9">
        <v>8.9885000000000002</v>
      </c>
      <c r="G9">
        <v>3.0726</v>
      </c>
      <c r="I9">
        <v>3.5</v>
      </c>
      <c r="J9">
        <v>7.8577000000000004</v>
      </c>
      <c r="K9">
        <v>4.2942999999999998</v>
      </c>
      <c r="M9">
        <v>3.5</v>
      </c>
      <c r="Q9">
        <v>3.5</v>
      </c>
      <c r="R9">
        <v>6.4414999999999996</v>
      </c>
      <c r="S9">
        <v>3.2042000000000002</v>
      </c>
      <c r="U9">
        <v>3.5</v>
      </c>
      <c r="V9">
        <v>4.2065999999999999</v>
      </c>
      <c r="W9">
        <v>4.7256999999999998</v>
      </c>
      <c r="Y9">
        <v>3.5</v>
      </c>
      <c r="Z9">
        <v>6.9572000000000003</v>
      </c>
      <c r="AA9">
        <v>3.1343999999999999</v>
      </c>
      <c r="AC9">
        <v>3.5</v>
      </c>
      <c r="AD9">
        <v>7.4065000000000003</v>
      </c>
      <c r="AE9">
        <v>2.9622999999999999</v>
      </c>
    </row>
    <row r="10" spans="1:31" x14ac:dyDescent="0.25">
      <c r="A10">
        <v>4.5</v>
      </c>
      <c r="E10">
        <v>4.5</v>
      </c>
      <c r="F10">
        <v>10.733700000000001</v>
      </c>
      <c r="G10">
        <v>3.1154000000000002</v>
      </c>
      <c r="I10">
        <v>4.5</v>
      </c>
      <c r="J10">
        <v>8.2194000000000003</v>
      </c>
      <c r="K10">
        <v>3.7240000000000002</v>
      </c>
      <c r="M10">
        <v>4.5</v>
      </c>
      <c r="Q10">
        <v>4.5</v>
      </c>
      <c r="R10">
        <v>7.06</v>
      </c>
      <c r="S10">
        <v>3.0434000000000001</v>
      </c>
      <c r="U10">
        <v>4.5</v>
      </c>
      <c r="V10">
        <v>5.9021999999999997</v>
      </c>
      <c r="W10">
        <v>3.4988000000000001</v>
      </c>
      <c r="Y10">
        <v>4.5</v>
      </c>
      <c r="Z10">
        <v>6.3703000000000003</v>
      </c>
      <c r="AA10">
        <v>3.0028000000000001</v>
      </c>
      <c r="AC10">
        <v>4.5</v>
      </c>
      <c r="AD10">
        <v>7.0797999999999996</v>
      </c>
      <c r="AE10">
        <v>3.0979000000000001</v>
      </c>
    </row>
    <row r="11" spans="1:31" x14ac:dyDescent="0.25">
      <c r="A11">
        <v>5.5</v>
      </c>
      <c r="E11">
        <v>5.5</v>
      </c>
      <c r="F11">
        <v>10.940300000000001</v>
      </c>
      <c r="G11">
        <v>3.4655999999999998</v>
      </c>
      <c r="I11">
        <v>5.5</v>
      </c>
      <c r="J11">
        <v>8.2186000000000003</v>
      </c>
      <c r="K11">
        <v>3.3487</v>
      </c>
      <c r="M11">
        <v>5.5</v>
      </c>
      <c r="Q11">
        <v>5.5</v>
      </c>
      <c r="R11">
        <v>6.7384000000000004</v>
      </c>
      <c r="S11">
        <v>2.8288000000000002</v>
      </c>
      <c r="U11">
        <v>5.5</v>
      </c>
      <c r="V11">
        <v>5.6830999999999996</v>
      </c>
      <c r="W11">
        <v>6.4275000000000002</v>
      </c>
      <c r="Y11">
        <v>5.5</v>
      </c>
      <c r="Z11">
        <v>6.8144999999999998</v>
      </c>
      <c r="AA11">
        <v>2.7050999999999998</v>
      </c>
      <c r="AC11">
        <v>5.5</v>
      </c>
      <c r="AD11">
        <v>6.5435999999999996</v>
      </c>
      <c r="AE11">
        <v>2.7134999999999998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10.4239</v>
      </c>
      <c r="G13">
        <f t="shared" si="0"/>
        <v>3.1811200000000004</v>
      </c>
      <c r="I13" t="s">
        <v>14</v>
      </c>
      <c r="J13">
        <f t="shared" si="0"/>
        <v>8.5583500000000008</v>
      </c>
      <c r="K13">
        <f t="shared" si="0"/>
        <v>4.8222166666666668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6.3363166666666659</v>
      </c>
      <c r="S13">
        <f t="shared" si="0"/>
        <v>3.0833666666666666</v>
      </c>
      <c r="U13" t="s">
        <v>14</v>
      </c>
      <c r="V13">
        <f t="shared" si="0"/>
        <v>4.2062833333333334</v>
      </c>
      <c r="W13">
        <f t="shared" si="0"/>
        <v>6.6644666666666668</v>
      </c>
      <c r="Y13" t="s">
        <v>14</v>
      </c>
      <c r="Z13">
        <f t="shared" si="0"/>
        <v>6.863783333333334</v>
      </c>
      <c r="AA13">
        <f t="shared" si="0"/>
        <v>2.9548666666666663</v>
      </c>
      <c r="AC13" t="s">
        <v>14</v>
      </c>
      <c r="AD13">
        <f t="shared" si="0"/>
        <v>6.8076333333333325</v>
      </c>
      <c r="AE13">
        <f t="shared" si="0"/>
        <v>2.8176666666666663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0.91901147435709429</v>
      </c>
      <c r="G14">
        <f t="shared" si="1"/>
        <v>0.14402326756465419</v>
      </c>
      <c r="I14" t="s">
        <v>15</v>
      </c>
      <c r="J14">
        <f t="shared" si="1"/>
        <v>2.1179911612579181</v>
      </c>
      <c r="K14">
        <f t="shared" si="1"/>
        <v>2.8925456996773997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0.53485818499444837</v>
      </c>
      <c r="S14">
        <f t="shared" si="1"/>
        <v>0.13403913193127176</v>
      </c>
      <c r="U14" t="s">
        <v>15</v>
      </c>
      <c r="V14">
        <f t="shared" si="1"/>
        <v>1.1959186614156583</v>
      </c>
      <c r="W14">
        <f t="shared" si="1"/>
        <v>2.1286498292475327</v>
      </c>
      <c r="Y14" t="s">
        <v>15</v>
      </c>
      <c r="Z14">
        <f t="shared" si="1"/>
        <v>0.26445091174397978</v>
      </c>
      <c r="AA14">
        <f t="shared" si="1"/>
        <v>0.13188126815013912</v>
      </c>
      <c r="AC14" t="s">
        <v>15</v>
      </c>
      <c r="AD14">
        <f t="shared" si="1"/>
        <v>0.35222404170578087</v>
      </c>
      <c r="AE14">
        <f t="shared" si="1"/>
        <v>0.15839695563853357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1.8380229487141886</v>
      </c>
      <c r="G15">
        <f t="shared" si="2"/>
        <v>0.28804653512930839</v>
      </c>
      <c r="I15" t="s">
        <v>16</v>
      </c>
      <c r="J15">
        <f t="shared" si="2"/>
        <v>4.2359823225158362</v>
      </c>
      <c r="K15">
        <f t="shared" si="2"/>
        <v>5.7850913993547994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1.0697163699888967</v>
      </c>
      <c r="S15">
        <f t="shared" si="2"/>
        <v>0.26807826386254352</v>
      </c>
      <c r="U15" t="s">
        <v>16</v>
      </c>
      <c r="V15">
        <f t="shared" si="2"/>
        <v>2.3918373228313166</v>
      </c>
      <c r="W15">
        <f t="shared" si="2"/>
        <v>4.2572996584950653</v>
      </c>
      <c r="Y15" t="s">
        <v>16</v>
      </c>
      <c r="Z15">
        <f t="shared" si="2"/>
        <v>0.52890182348795955</v>
      </c>
      <c r="AA15">
        <f t="shared" si="2"/>
        <v>0.26376253630027824</v>
      </c>
      <c r="AC15" t="s">
        <v>16</v>
      </c>
      <c r="AD15">
        <f t="shared" si="2"/>
        <v>0.70444808341156173</v>
      </c>
      <c r="AE15">
        <f t="shared" si="2"/>
        <v>0.31679391127706713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12.261922948714188</v>
      </c>
      <c r="G16">
        <f t="shared" si="3"/>
        <v>3.4691665351293088</v>
      </c>
      <c r="I16" t="s">
        <v>17</v>
      </c>
      <c r="J16">
        <f t="shared" si="3"/>
        <v>12.794332322515837</v>
      </c>
      <c r="K16">
        <f t="shared" si="3"/>
        <v>10.607308066021467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7.4060330366555629</v>
      </c>
      <c r="S16">
        <f t="shared" si="3"/>
        <v>3.35144493052921</v>
      </c>
      <c r="U16" t="s">
        <v>17</v>
      </c>
      <c r="V16">
        <f t="shared" si="3"/>
        <v>6.5981206561646495</v>
      </c>
      <c r="W16">
        <f t="shared" si="3"/>
        <v>10.921766325161732</v>
      </c>
      <c r="Y16" t="s">
        <v>17</v>
      </c>
      <c r="Z16">
        <f t="shared" si="3"/>
        <v>7.3926851568212939</v>
      </c>
      <c r="AA16">
        <f t="shared" si="3"/>
        <v>3.2186292029669445</v>
      </c>
      <c r="AC16" t="s">
        <v>17</v>
      </c>
      <c r="AD16">
        <f t="shared" si="3"/>
        <v>7.5120814167448939</v>
      </c>
      <c r="AE16">
        <f t="shared" si="3"/>
        <v>3.1344605779437336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6.9190000000000005</v>
      </c>
      <c r="M27">
        <f t="shared" si="4"/>
        <v>3.00095</v>
      </c>
      <c r="P27">
        <f>L28-L27</f>
        <v>-1.5883333333333916E-2</v>
      </c>
      <c r="Q27">
        <f>M28-M27</f>
        <v>0.71796666666666642</v>
      </c>
      <c r="S27">
        <v>0.5</v>
      </c>
      <c r="T27">
        <f>P27/L27*100</f>
        <v>-0.22956111191406148</v>
      </c>
      <c r="U27">
        <f>Q27/M27*100</f>
        <v>23.924646084295521</v>
      </c>
      <c r="Y27">
        <f>L27</f>
        <v>6.9190000000000005</v>
      </c>
      <c r="Z27">
        <f>M27</f>
        <v>3.00095</v>
      </c>
      <c r="AB27">
        <f>T27</f>
        <v>-0.22956111191406148</v>
      </c>
      <c r="AC27">
        <f>T28</f>
        <v>-1.2309100544394687</v>
      </c>
      <c r="AD27">
        <f>T29</f>
        <v>7.4191838897721034</v>
      </c>
      <c r="AE27">
        <f>T30</f>
        <v>0.82863612275376841</v>
      </c>
      <c r="AF27">
        <f>T31</f>
        <v>9.2773522185286836</v>
      </c>
      <c r="AG27">
        <f>T32</f>
        <v>8.2490244254950049</v>
      </c>
      <c r="AH27">
        <f>U27</f>
        <v>23.924646084295521</v>
      </c>
      <c r="AI27">
        <f>U28</f>
        <v>47.454639364201341</v>
      </c>
      <c r="AJ27">
        <f>U29</f>
        <v>73.041870074476407</v>
      </c>
      <c r="AK27">
        <f>U30</f>
        <v>18.815152979334314</v>
      </c>
      <c r="AL27">
        <f>U31</f>
        <v>8.200736433462728</v>
      </c>
      <c r="AM27">
        <f>U32</f>
        <v>19.34665133818735</v>
      </c>
    </row>
    <row r="28" spans="11:39" x14ac:dyDescent="0.25">
      <c r="K28">
        <v>0.5</v>
      </c>
      <c r="L28">
        <f t="shared" si="4"/>
        <v>6.9031166666666666</v>
      </c>
      <c r="M28">
        <f t="shared" si="4"/>
        <v>3.7189166666666664</v>
      </c>
      <c r="P28">
        <f>L29-L27</f>
        <v>-8.5166666666666835E-2</v>
      </c>
      <c r="Q28">
        <f>M29-M27</f>
        <v>1.4240900000000001</v>
      </c>
      <c r="S28">
        <v>1.5</v>
      </c>
      <c r="T28">
        <f>P28/L27*100</f>
        <v>-1.2309100544394687</v>
      </c>
      <c r="U28">
        <f>Q28/M27*100</f>
        <v>47.454639364201341</v>
      </c>
    </row>
    <row r="29" spans="11:39" x14ac:dyDescent="0.25">
      <c r="K29">
        <v>1.5</v>
      </c>
      <c r="L29">
        <f t="shared" si="4"/>
        <v>6.8338333333333336</v>
      </c>
      <c r="M29">
        <f t="shared" si="4"/>
        <v>4.4250400000000001</v>
      </c>
      <c r="P29">
        <f>L30-L27</f>
        <v>0.51333333333333186</v>
      </c>
      <c r="Q29">
        <f>M30-M27</f>
        <v>2.1919499999999998</v>
      </c>
      <c r="S29">
        <v>2.5</v>
      </c>
      <c r="T29">
        <f>P29/L27*100</f>
        <v>7.4191838897721034</v>
      </c>
      <c r="U29">
        <f>Q29/M27*100</f>
        <v>73.041870074476407</v>
      </c>
    </row>
    <row r="30" spans="11:39" x14ac:dyDescent="0.25">
      <c r="K30">
        <v>2.5</v>
      </c>
      <c r="L30">
        <f t="shared" si="4"/>
        <v>7.4323333333333323</v>
      </c>
      <c r="M30">
        <f t="shared" si="4"/>
        <v>5.1928999999999998</v>
      </c>
      <c r="P30">
        <f>L31-L27</f>
        <v>5.7333333333333236E-2</v>
      </c>
      <c r="Q30">
        <f>M31-M27</f>
        <v>0.5646333333333331</v>
      </c>
      <c r="S30">
        <v>3.5</v>
      </c>
      <c r="T30">
        <f>P30/L27*100</f>
        <v>0.82863612275376841</v>
      </c>
      <c r="U30">
        <f>Q30/M27*100</f>
        <v>18.815152979334314</v>
      </c>
    </row>
    <row r="31" spans="11:39" x14ac:dyDescent="0.25">
      <c r="K31">
        <v>3.5</v>
      </c>
      <c r="L31">
        <f t="shared" si="4"/>
        <v>6.9763333333333337</v>
      </c>
      <c r="M31">
        <f t="shared" si="4"/>
        <v>3.5655833333333331</v>
      </c>
      <c r="P31">
        <f>L32-L27</f>
        <v>0.64189999999999969</v>
      </c>
      <c r="Q31">
        <f>M32-M27</f>
        <v>0.24609999999999976</v>
      </c>
      <c r="S31">
        <v>4.5</v>
      </c>
      <c r="T31">
        <f>P31/L27*100</f>
        <v>9.2773522185286836</v>
      </c>
      <c r="U31">
        <f>Q31/M27*100</f>
        <v>8.200736433462728</v>
      </c>
    </row>
    <row r="32" spans="11:39" x14ac:dyDescent="0.25">
      <c r="K32">
        <v>4.5</v>
      </c>
      <c r="L32">
        <f t="shared" si="4"/>
        <v>7.5609000000000002</v>
      </c>
      <c r="M32">
        <f t="shared" si="4"/>
        <v>3.2470499999999998</v>
      </c>
      <c r="P32">
        <f>L33-L27</f>
        <v>0.57074999999999942</v>
      </c>
      <c r="Q32">
        <f>M33-M27</f>
        <v>0.58058333333333323</v>
      </c>
      <c r="S32">
        <v>5.5</v>
      </c>
      <c r="T32">
        <f>P32/L27*100</f>
        <v>8.2490244254950049</v>
      </c>
      <c r="U32">
        <f>Q32/M27*100</f>
        <v>19.34665133818735</v>
      </c>
    </row>
    <row r="33" spans="1:13" x14ac:dyDescent="0.25">
      <c r="K33">
        <v>5.5</v>
      </c>
      <c r="L33">
        <f t="shared" si="4"/>
        <v>7.4897499999999999</v>
      </c>
      <c r="M33">
        <f t="shared" si="4"/>
        <v>3.5815333333333332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10.0596</v>
      </c>
      <c r="C43">
        <f>G5</f>
        <v>3.1897000000000002</v>
      </c>
    </row>
    <row r="44" spans="1:13" x14ac:dyDescent="0.25">
      <c r="A44" s="1">
        <v>3</v>
      </c>
      <c r="B44">
        <f>J5</f>
        <v>8.4428000000000001</v>
      </c>
      <c r="C44">
        <f>K5</f>
        <v>3.4811999999999999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5.9747000000000003</v>
      </c>
      <c r="C46">
        <f>S5</f>
        <v>3.0760999999999998</v>
      </c>
    </row>
    <row r="47" spans="1:13" x14ac:dyDescent="0.25">
      <c r="A47" s="1">
        <v>6</v>
      </c>
      <c r="B47">
        <f>V5</f>
        <v>4.0061999999999998</v>
      </c>
      <c r="C47">
        <f>W5</f>
        <v>2.7662</v>
      </c>
    </row>
    <row r="48" spans="1:13" x14ac:dyDescent="0.25">
      <c r="A48" s="1">
        <v>7</v>
      </c>
      <c r="B48">
        <f>Z5</f>
        <v>6.1584000000000003</v>
      </c>
      <c r="C48">
        <f>AA5</f>
        <v>2.9805000000000001</v>
      </c>
    </row>
    <row r="49" spans="1:3" x14ac:dyDescent="0.25">
      <c r="A49" s="1">
        <v>8</v>
      </c>
      <c r="B49">
        <f>AD5</f>
        <v>6.8723000000000001</v>
      </c>
      <c r="C49">
        <f>AE5</f>
        <v>2.512</v>
      </c>
    </row>
    <row r="51" spans="1:3" x14ac:dyDescent="0.25">
      <c r="A51" t="s">
        <v>28</v>
      </c>
      <c r="B51">
        <f>AVERAGE(B42:B49)</f>
        <v>5.1892500000000004</v>
      </c>
      <c r="C51">
        <f>AVERAGE(C42:C49)</f>
        <v>2.2507125000000001</v>
      </c>
    </row>
    <row r="52" spans="1:3" x14ac:dyDescent="0.25">
      <c r="A52" t="s">
        <v>15</v>
      </c>
      <c r="B52">
        <f>_xlfn.STDEV.P(B42:B49)</f>
        <v>3.4269333207694599</v>
      </c>
      <c r="C52">
        <f>_xlfn.STDEV.P(C42:C49)</f>
        <v>1.326417325389619</v>
      </c>
    </row>
    <row r="53" spans="1:3" x14ac:dyDescent="0.25">
      <c r="A53" t="s">
        <v>29</v>
      </c>
      <c r="B53">
        <f>1.5*B52</f>
        <v>5.1403999811541894</v>
      </c>
      <c r="C53">
        <f>1.5*C52</f>
        <v>1.9896259880844285</v>
      </c>
    </row>
    <row r="54" spans="1:3" x14ac:dyDescent="0.25">
      <c r="A54" t="s">
        <v>16</v>
      </c>
      <c r="B54">
        <f>2*B52</f>
        <v>6.8538666415389198</v>
      </c>
      <c r="C54">
        <f>2*C52</f>
        <v>2.652834650779238</v>
      </c>
    </row>
    <row r="55" spans="1:3" x14ac:dyDescent="0.25">
      <c r="A55" t="s">
        <v>30</v>
      </c>
      <c r="B55">
        <f>B51+B53</f>
        <v>10.329649981154191</v>
      </c>
      <c r="C55">
        <f>C51+C53</f>
        <v>4.2403384880844284</v>
      </c>
    </row>
    <row r="56" spans="1:3" x14ac:dyDescent="0.25">
      <c r="A56" t="s">
        <v>17</v>
      </c>
      <c r="B56">
        <f>B51+B54</f>
        <v>12.043116641538919</v>
      </c>
      <c r="C56">
        <f>C51+C54</f>
        <v>4.9035471507792376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2015-05-18T23:52:56Z</dcterms:created>
  <dcterms:modified xsi:type="dcterms:W3CDTF">2015-08-11T05:05:46Z</dcterms:modified>
</cp:coreProperties>
</file>