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2" i="1" s="1"/>
  <c r="B42" i="1"/>
  <c r="B51" i="1" s="1"/>
  <c r="Q28" i="1"/>
  <c r="U28" i="1" s="1"/>
  <c r="AI27" i="1" s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L33" i="1"/>
  <c r="P32" i="1" s="1"/>
  <c r="T32" i="1" s="1"/>
  <c r="AG27" i="1" s="1"/>
  <c r="L32" i="1"/>
  <c r="L31" i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Y27" i="1" s="1"/>
  <c r="F13" i="1"/>
  <c r="G13" i="1"/>
  <c r="J13" i="1"/>
  <c r="K13" i="1"/>
  <c r="N13" i="1"/>
  <c r="N16" i="1" s="1"/>
  <c r="O13" i="1"/>
  <c r="O16" i="1" s="1"/>
  <c r="R13" i="1"/>
  <c r="S13" i="1"/>
  <c r="V13" i="1"/>
  <c r="W13" i="1"/>
  <c r="Z13" i="1"/>
  <c r="AA13" i="1"/>
  <c r="AD13" i="1"/>
  <c r="AD16" i="1" s="1"/>
  <c r="AE13" i="1"/>
  <c r="AE16" i="1" s="1"/>
  <c r="F14" i="1"/>
  <c r="G14" i="1"/>
  <c r="G15" i="1" s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V15" i="1" s="1"/>
  <c r="W14" i="1"/>
  <c r="W15" i="1" s="1"/>
  <c r="Z14" i="1"/>
  <c r="Z15" i="1" s="1"/>
  <c r="Z16" i="1" s="1"/>
  <c r="AA14" i="1"/>
  <c r="AA15" i="1" s="1"/>
  <c r="AA16" i="1" s="1"/>
  <c r="AD14" i="1"/>
  <c r="AE14" i="1"/>
  <c r="F15" i="1"/>
  <c r="N15" i="1"/>
  <c r="O15" i="1"/>
  <c r="AD15" i="1"/>
  <c r="AE15" i="1"/>
  <c r="C14" i="1"/>
  <c r="C15" i="1" s="1"/>
  <c r="B14" i="1"/>
  <c r="B15" i="1" s="1"/>
  <c r="C13" i="1"/>
  <c r="C16" i="1" s="1"/>
  <c r="B13" i="1"/>
  <c r="B16" i="1" s="1"/>
  <c r="F16" i="1" l="1"/>
  <c r="G16" i="1"/>
  <c r="W16" i="1"/>
  <c r="P30" i="1"/>
  <c r="T30" i="1" s="1"/>
  <c r="AE27" i="1" s="1"/>
  <c r="V16" i="1"/>
  <c r="P31" i="1"/>
  <c r="T31" i="1" s="1"/>
  <c r="AF27" i="1" s="1"/>
  <c r="C54" i="1"/>
  <c r="C53" i="1"/>
  <c r="C51" i="1"/>
  <c r="B52" i="1"/>
  <c r="C56" i="1" l="1"/>
  <c r="C55" i="1"/>
  <c r="B54" i="1"/>
  <c r="B56" i="1" s="1"/>
  <c r="B53" i="1"/>
  <c r="B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<sst xmlns="http://schemas.openxmlformats.org/spreadsheetml/2006/main" count="86" uniqueCount="31">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</sst>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Z11" sqref="Z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E5">
        <v>626</v>
      </c>
      <c r="F5">
        <v>4.5446999999999997</v>
      </c>
      <c r="G5">
        <v>11.3446</v>
      </c>
      <c r="I5">
        <v>626</v>
      </c>
      <c r="J5">
        <v>5.6136999999999997</v>
      </c>
      <c r="K5">
        <v>6.5646000000000004</v>
      </c>
      <c r="M5">
        <v>626</v>
      </c>
      <c r="N5">
        <v>3.8311999999999999</v>
      </c>
      <c r="O5">
        <v>22.367699999999999</v>
      </c>
      <c r="Q5">
        <v>626</v>
      </c>
      <c r="R5">
        <v>5.8375000000000004</v>
      </c>
      <c r="S5">
        <v>17.434999999999999</v>
      </c>
      <c r="U5">
        <v>626</v>
      </c>
      <c r="Y5">
        <v>626</v>
      </c>
      <c r="Z5">
        <v>3.2014999999999998</v>
      </c>
      <c r="AA5">
        <v>26.475999999999999</v>
      </c>
      <c r="AC5">
        <v>626</v>
      </c>
      <c r="AD5">
        <v>3.7149000000000001</v>
      </c>
      <c r="AE5">
        <v>40.726900000000001</v>
      </c>
    </row>
    <row r="6" spans="1:31" x14ac:dyDescent="0.25">
      <c r="A6">
        <v>0.5</v>
      </c>
      <c r="E6">
        <v>0.5</v>
      </c>
      <c r="F6">
        <v>6.9478999999999997</v>
      </c>
      <c r="G6">
        <v>6.5263999999999998</v>
      </c>
      <c r="I6">
        <v>0.5</v>
      </c>
      <c r="J6">
        <v>5.3361000000000001</v>
      </c>
      <c r="K6">
        <v>5.2290000000000001</v>
      </c>
      <c r="M6">
        <v>0.5</v>
      </c>
      <c r="N6">
        <v>4.6878000000000002</v>
      </c>
      <c r="O6">
        <v>32.6751</v>
      </c>
      <c r="Q6">
        <v>0.5</v>
      </c>
      <c r="R6">
        <v>4.0918999999999999</v>
      </c>
      <c r="S6">
        <v>16.613499999999998</v>
      </c>
      <c r="U6">
        <v>0.5</v>
      </c>
      <c r="Y6">
        <v>0.5</v>
      </c>
      <c r="Z6">
        <v>3.8679000000000001</v>
      </c>
      <c r="AA6">
        <v>11.4476</v>
      </c>
      <c r="AC6">
        <v>0.5</v>
      </c>
      <c r="AD6">
        <v>3.8029000000000002</v>
      </c>
      <c r="AE6">
        <v>38.255600000000001</v>
      </c>
    </row>
    <row r="7" spans="1:31" x14ac:dyDescent="0.25">
      <c r="A7">
        <v>1.5</v>
      </c>
      <c r="E7">
        <v>1.5</v>
      </c>
      <c r="F7">
        <v>4.9664999999999999</v>
      </c>
      <c r="G7">
        <v>15.2742</v>
      </c>
      <c r="I7">
        <v>1.5</v>
      </c>
      <c r="J7">
        <v>5.4500999999999999</v>
      </c>
      <c r="K7">
        <v>6.7286999999999999</v>
      </c>
      <c r="M7">
        <v>1.5</v>
      </c>
      <c r="N7">
        <v>3.8660000000000001</v>
      </c>
      <c r="O7">
        <v>33.086399999999998</v>
      </c>
      <c r="Q7">
        <v>1.5</v>
      </c>
      <c r="R7">
        <v>6.0656999999999996</v>
      </c>
      <c r="S7">
        <v>38.418399999999998</v>
      </c>
      <c r="U7">
        <v>1.5</v>
      </c>
      <c r="Y7">
        <v>1.5</v>
      </c>
      <c r="Z7">
        <v>3.3331</v>
      </c>
      <c r="AA7">
        <v>15.8156</v>
      </c>
      <c r="AC7">
        <v>1.5</v>
      </c>
      <c r="AD7">
        <v>4.0270000000000001</v>
      </c>
      <c r="AE7">
        <v>43.211599999999997</v>
      </c>
    </row>
    <row r="8" spans="1:31" x14ac:dyDescent="0.25">
      <c r="A8">
        <v>2.5</v>
      </c>
      <c r="E8">
        <v>2.5</v>
      </c>
      <c r="I8">
        <v>2.5</v>
      </c>
      <c r="J8">
        <v>5.7901999999999996</v>
      </c>
      <c r="K8">
        <v>26.995200000000001</v>
      </c>
      <c r="M8">
        <v>2.5</v>
      </c>
      <c r="N8">
        <v>4.1847000000000003</v>
      </c>
      <c r="O8">
        <v>22.398199999999999</v>
      </c>
      <c r="Q8">
        <v>2.5</v>
      </c>
      <c r="R8">
        <v>3.8359000000000001</v>
      </c>
      <c r="S8">
        <v>29.660699999999999</v>
      </c>
      <c r="U8">
        <v>2.5</v>
      </c>
      <c r="Y8">
        <v>2.5</v>
      </c>
      <c r="Z8">
        <v>3.4047999999999998</v>
      </c>
      <c r="AA8">
        <v>45.177999999999997</v>
      </c>
      <c r="AC8">
        <v>2.5</v>
      </c>
      <c r="AD8">
        <v>3.0061</v>
      </c>
      <c r="AE8">
        <v>52.541899999999998</v>
      </c>
    </row>
    <row r="9" spans="1:31" x14ac:dyDescent="0.25">
      <c r="A9">
        <v>3.5</v>
      </c>
      <c r="E9">
        <v>3.5</v>
      </c>
      <c r="I9">
        <v>3.5</v>
      </c>
      <c r="M9">
        <v>3.5</v>
      </c>
      <c r="N9">
        <v>4.5223000000000004</v>
      </c>
      <c r="O9">
        <v>24.113099999999999</v>
      </c>
      <c r="Q9">
        <v>3.5</v>
      </c>
      <c r="R9">
        <v>5.6300999999999997</v>
      </c>
      <c r="S9">
        <v>23.7319</v>
      </c>
      <c r="U9">
        <v>3.5</v>
      </c>
      <c r="Y9">
        <v>3.5</v>
      </c>
      <c r="Z9">
        <v>3.4049</v>
      </c>
      <c r="AA9">
        <v>43.736600000000003</v>
      </c>
      <c r="AC9">
        <v>3.5</v>
      </c>
      <c r="AD9">
        <v>3.1244000000000001</v>
      </c>
      <c r="AE9">
        <v>36.444200000000002</v>
      </c>
    </row>
    <row r="10" spans="1:31" x14ac:dyDescent="0.25">
      <c r="A10">
        <v>4.5</v>
      </c>
      <c r="E10">
        <v>4.5</v>
      </c>
      <c r="F10">
        <v>14.079499999999999</v>
      </c>
      <c r="G10">
        <v>44.154400000000003</v>
      </c>
      <c r="I10">
        <v>4.5</v>
      </c>
      <c r="J10">
        <v>4.5869</v>
      </c>
      <c r="K10">
        <v>16.948499999999999</v>
      </c>
      <c r="M10">
        <v>4.5</v>
      </c>
      <c r="N10">
        <v>3.9396</v>
      </c>
      <c r="O10">
        <v>29.351199999999999</v>
      </c>
      <c r="Q10">
        <v>4.5</v>
      </c>
      <c r="R10">
        <v>3.6387999999999998</v>
      </c>
      <c r="S10">
        <v>21.380500000000001</v>
      </c>
      <c r="U10">
        <v>4.5</v>
      </c>
      <c r="Y10">
        <v>4.5</v>
      </c>
      <c r="Z10">
        <v>4.4562999999999997</v>
      </c>
      <c r="AA10">
        <v>47.3611</v>
      </c>
      <c r="AC10">
        <v>4.5</v>
      </c>
      <c r="AD10">
        <v>3.0489000000000002</v>
      </c>
      <c r="AE10">
        <v>41.822400000000002</v>
      </c>
    </row>
    <row r="11" spans="1:31" x14ac:dyDescent="0.25">
      <c r="A11">
        <v>5.5</v>
      </c>
      <c r="E11">
        <v>5.5</v>
      </c>
      <c r="I11">
        <v>5.5</v>
      </c>
      <c r="J11">
        <v>4.1059000000000001</v>
      </c>
      <c r="K11">
        <v>20.7608</v>
      </c>
      <c r="M11">
        <v>5.5</v>
      </c>
      <c r="N11">
        <v>3.7284999999999999</v>
      </c>
      <c r="O11">
        <v>27.443200000000001</v>
      </c>
      <c r="Q11">
        <v>5.5</v>
      </c>
      <c r="R11">
        <v>3.8986999999999998</v>
      </c>
      <c r="S11">
        <v>26.387699999999999</v>
      </c>
      <c r="U11">
        <v>5.5</v>
      </c>
      <c r="Y11">
        <v>5.5</v>
      </c>
      <c r="AA11">
        <v>41.386699999999998</v>
      </c>
      <c r="AC11">
        <v>5.5</v>
      </c>
      <c r="AD11">
        <v>3.5872999999999999</v>
      </c>
      <c r="AE11">
        <v>30.490100000000002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8.6646333333333327</v>
      </c>
      <c r="G13">
        <f t="shared" si="0"/>
        <v>21.984999999999999</v>
      </c>
      <c r="I13" t="s">
        <v>14</v>
      </c>
      <c r="J13">
        <f t="shared" si="0"/>
        <v>5.0538399999999992</v>
      </c>
      <c r="K13">
        <f t="shared" si="0"/>
        <v>15.33244</v>
      </c>
      <c r="M13" t="s">
        <v>14</v>
      </c>
      <c r="N13">
        <f t="shared" si="0"/>
        <v>4.154816666666667</v>
      </c>
      <c r="O13">
        <f t="shared" si="0"/>
        <v>28.177866666666663</v>
      </c>
      <c r="Q13" t="s">
        <v>14</v>
      </c>
      <c r="R13">
        <f t="shared" si="0"/>
        <v>4.5268499999999996</v>
      </c>
      <c r="S13">
        <f t="shared" si="0"/>
        <v>26.032116666666667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3.6933999999999996</v>
      </c>
      <c r="AA13">
        <f t="shared" si="0"/>
        <v>34.154266666666665</v>
      </c>
      <c r="AC13" t="s">
        <v>14</v>
      </c>
      <c r="AD13">
        <f t="shared" si="0"/>
        <v>3.4327666666666663</v>
      </c>
      <c r="AE13">
        <f t="shared" si="0"/>
        <v>40.460966666666664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3.9134019516982352</v>
      </c>
      <c r="G14">
        <f t="shared" si="1"/>
        <v>16.077784330767308</v>
      </c>
      <c r="I14" t="s">
        <v>15</v>
      </c>
      <c r="J14">
        <f t="shared" si="1"/>
        <v>0.61571778470335059</v>
      </c>
      <c r="K14">
        <f t="shared" si="1"/>
        <v>8.2970181975454302</v>
      </c>
      <c r="M14" t="s">
        <v>15</v>
      </c>
      <c r="N14">
        <f t="shared" si="1"/>
        <v>0.34916267181485622</v>
      </c>
      <c r="O14">
        <f t="shared" si="1"/>
        <v>4.0033762458150006</v>
      </c>
      <c r="Q14" t="s">
        <v>15</v>
      </c>
      <c r="R14">
        <f t="shared" si="1"/>
        <v>0.9517543901483535</v>
      </c>
      <c r="S14">
        <f t="shared" si="1"/>
        <v>6.859931311224793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0.42633436643085615</v>
      </c>
      <c r="AA14">
        <f t="shared" si="1"/>
        <v>14.674080059486613</v>
      </c>
      <c r="AC14" t="s">
        <v>15</v>
      </c>
      <c r="AD14">
        <f t="shared" si="1"/>
        <v>0.39549137228965869</v>
      </c>
      <c r="AE14">
        <f t="shared" si="1"/>
        <v>6.7796837848252451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7.8268039033964705</v>
      </c>
      <c r="G15">
        <f t="shared" si="2"/>
        <v>32.155568661534616</v>
      </c>
      <c r="I15" t="s">
        <v>16</v>
      </c>
      <c r="J15">
        <f t="shared" si="2"/>
        <v>1.2314355694067012</v>
      </c>
      <c r="K15">
        <f t="shared" si="2"/>
        <v>16.59403639509086</v>
      </c>
      <c r="M15" t="s">
        <v>16</v>
      </c>
      <c r="N15">
        <f t="shared" si="2"/>
        <v>0.69832534362971244</v>
      </c>
      <c r="O15">
        <f t="shared" si="2"/>
        <v>8.0067524916300012</v>
      </c>
      <c r="Q15" t="s">
        <v>16</v>
      </c>
      <c r="R15">
        <f t="shared" si="2"/>
        <v>1.903508780296707</v>
      </c>
      <c r="S15">
        <f t="shared" si="2"/>
        <v>13.719862622449586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0.8526687328617123</v>
      </c>
      <c r="AA15">
        <f t="shared" si="2"/>
        <v>29.348160118973226</v>
      </c>
      <c r="AC15" t="s">
        <v>16</v>
      </c>
      <c r="AD15">
        <f t="shared" si="2"/>
        <v>0.79098274457931739</v>
      </c>
      <c r="AE15">
        <f t="shared" si="2"/>
        <v>13.55936756965049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16.491437236729801</v>
      </c>
      <c r="G16">
        <f t="shared" si="3"/>
        <v>54.140568661534616</v>
      </c>
      <c r="I16" t="s">
        <v>17</v>
      </c>
      <c r="J16">
        <f t="shared" si="3"/>
        <v>6.2852755694067</v>
      </c>
      <c r="K16">
        <f t="shared" si="3"/>
        <v>31.926476395090859</v>
      </c>
      <c r="M16" t="s">
        <v>17</v>
      </c>
      <c r="N16">
        <f t="shared" si="3"/>
        <v>4.8531420102963798</v>
      </c>
      <c r="O16">
        <f t="shared" si="3"/>
        <v>36.184619158296663</v>
      </c>
      <c r="Q16" t="s">
        <v>17</v>
      </c>
      <c r="R16">
        <f t="shared" si="3"/>
        <v>6.4303587802967064</v>
      </c>
      <c r="S16">
        <f t="shared" si="3"/>
        <v>39.75197928911625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4.5460687328617118</v>
      </c>
      <c r="AA16">
        <f t="shared" si="3"/>
        <v>63.502426785639891</v>
      </c>
      <c r="AC16" t="s">
        <v>17</v>
      </c>
      <c r="AD16">
        <f t="shared" si="3"/>
        <v>4.2237494112459837</v>
      </c>
      <c r="AE16">
        <f t="shared" si="3"/>
        <v>54.020334236317154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4.4572500000000002</v>
      </c>
      <c r="M27">
        <f t="shared" si="4"/>
        <v>20.819133333333333</v>
      </c>
      <c r="P27">
        <f>L28-L27</f>
        <v>0.33183333333333298</v>
      </c>
      <c r="Q27">
        <f>M28-M27</f>
        <v>-2.3612666666666691</v>
      </c>
      <c r="S27">
        <v>0.5</v>
      </c>
      <c r="T27">
        <f>P27/L27*100</f>
        <v>7.4447996709480728</v>
      </c>
      <c r="U27">
        <f>Q27/M27*100</f>
        <v>-11.341810578090037</v>
      </c>
      <c r="Y27">
        <f>L27</f>
        <v>4.4572500000000002</v>
      </c>
      <c r="Z27">
        <f>M27</f>
        <v>20.819133333333333</v>
      </c>
      <c r="AB27">
        <f>T27</f>
        <v>7.4447996709480728</v>
      </c>
      <c r="AC27">
        <f>T28</f>
        <v>3.607979509039573</v>
      </c>
      <c r="AD27">
        <f>T29</f>
        <v>-9.2637837231476823</v>
      </c>
      <c r="AE27">
        <f>T30</f>
        <v>-6.435021594032202</v>
      </c>
      <c r="AF27">
        <f>T31</f>
        <v>26.198889449772839</v>
      </c>
      <c r="AG27">
        <f>T32</f>
        <v>-14.070334847720014</v>
      </c>
      <c r="AH27">
        <f>U27</f>
        <v>-11.341810578090037</v>
      </c>
      <c r="AI27">
        <f>U28</f>
        <v>22.111150960494669</v>
      </c>
      <c r="AJ27">
        <f>U29</f>
        <v>69.818788486232208</v>
      </c>
      <c r="AK27">
        <f>U30</f>
        <v>53.735746284667627</v>
      </c>
      <c r="AL27">
        <f>U31</f>
        <v>60.924165911485275</v>
      </c>
      <c r="AM27">
        <f>U32</f>
        <v>40.705664981251225</v>
      </c>
    </row>
    <row r="28" spans="11:39" x14ac:dyDescent="0.25">
      <c r="K28">
        <v>0.5</v>
      </c>
      <c r="L28">
        <f t="shared" si="4"/>
        <v>4.7890833333333331</v>
      </c>
      <c r="M28">
        <f t="shared" si="4"/>
        <v>18.457866666666664</v>
      </c>
      <c r="P28">
        <f>L29-L27</f>
        <v>0.16081666666666639</v>
      </c>
      <c r="Q28">
        <f>M29-M27</f>
        <v>4.6033499999999989</v>
      </c>
      <c r="S28">
        <v>1.5</v>
      </c>
      <c r="T28">
        <f>P28/L27*100</f>
        <v>3.607979509039573</v>
      </c>
      <c r="U28">
        <f>Q28/M27*100</f>
        <v>22.111150960494669</v>
      </c>
    </row>
    <row r="29" spans="11:39" x14ac:dyDescent="0.25">
      <c r="K29">
        <v>1.5</v>
      </c>
      <c r="L29">
        <f t="shared" si="4"/>
        <v>4.6180666666666665</v>
      </c>
      <c r="M29">
        <f t="shared" si="4"/>
        <v>25.422483333333332</v>
      </c>
      <c r="P29">
        <f>L30-L27</f>
        <v>-0.41291000000000011</v>
      </c>
      <c r="Q29">
        <f>M30-M27</f>
        <v>14.535666666666664</v>
      </c>
      <c r="S29">
        <v>2.5</v>
      </c>
      <c r="T29">
        <f>P29/L27*100</f>
        <v>-9.2637837231476823</v>
      </c>
      <c r="U29">
        <f>Q29/M27*100</f>
        <v>69.818788486232208</v>
      </c>
    </row>
    <row r="30" spans="11:39" x14ac:dyDescent="0.25">
      <c r="K30">
        <v>2.5</v>
      </c>
      <c r="L30">
        <f t="shared" si="4"/>
        <v>4.04434</v>
      </c>
      <c r="M30">
        <f t="shared" si="4"/>
        <v>35.354799999999997</v>
      </c>
      <c r="P30">
        <f>L31-L27</f>
        <v>-0.28682500000000033</v>
      </c>
      <c r="Q30">
        <f>M31-M27</f>
        <v>11.187316666666668</v>
      </c>
      <c r="S30">
        <v>3.5</v>
      </c>
      <c r="T30">
        <f>P30/L27*100</f>
        <v>-6.435021594032202</v>
      </c>
      <c r="U30">
        <f>Q30/M27*100</f>
        <v>53.735746284667627</v>
      </c>
    </row>
    <row r="31" spans="11:39" x14ac:dyDescent="0.25">
      <c r="K31">
        <v>3.5</v>
      </c>
      <c r="L31">
        <f t="shared" si="4"/>
        <v>4.1704249999999998</v>
      </c>
      <c r="M31">
        <f t="shared" si="4"/>
        <v>32.006450000000001</v>
      </c>
      <c r="P31">
        <f>L32-L27</f>
        <v>1.1677499999999998</v>
      </c>
      <c r="Q31">
        <f>M32-M27</f>
        <v>12.683883333333334</v>
      </c>
      <c r="S31">
        <v>4.5</v>
      </c>
      <c r="T31">
        <f>P31/L27*100</f>
        <v>26.198889449772839</v>
      </c>
      <c r="U31">
        <f>Q31/M27*100</f>
        <v>60.924165911485275</v>
      </c>
    </row>
    <row r="32" spans="11:39" x14ac:dyDescent="0.25">
      <c r="K32">
        <v>4.5</v>
      </c>
      <c r="L32">
        <f t="shared" si="4"/>
        <v>5.625</v>
      </c>
      <c r="M32">
        <f t="shared" si="4"/>
        <v>33.503016666666667</v>
      </c>
      <c r="P32">
        <f>L33-L27</f>
        <v>-0.62715000000000032</v>
      </c>
      <c r="Q32">
        <f>M33-M27</f>
        <v>8.4745666666666679</v>
      </c>
      <c r="S32">
        <v>5.5</v>
      </c>
      <c r="T32">
        <f>P32/L27*100</f>
        <v>-14.070334847720014</v>
      </c>
      <c r="U32">
        <f>Q32/M27*100</f>
        <v>40.705664981251225</v>
      </c>
    </row>
    <row r="33" spans="1:13" x14ac:dyDescent="0.25">
      <c r="K33">
        <v>5.5</v>
      </c>
      <c r="L33">
        <f t="shared" si="4"/>
        <v>3.8300999999999998</v>
      </c>
      <c r="M33">
        <f t="shared" si="4"/>
        <v>29.293700000000001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4.5446999999999997</v>
      </c>
      <c r="C43">
        <f>G5</f>
        <v>11.3446</v>
      </c>
    </row>
    <row r="44" spans="1:13" x14ac:dyDescent="0.25">
      <c r="A44" s="1">
        <v>3</v>
      </c>
      <c r="B44">
        <f>J5</f>
        <v>5.6136999999999997</v>
      </c>
      <c r="C44">
        <f>K5</f>
        <v>6.5646000000000004</v>
      </c>
    </row>
    <row r="45" spans="1:13" x14ac:dyDescent="0.25">
      <c r="A45" s="1">
        <v>4</v>
      </c>
      <c r="B45">
        <f>N5</f>
        <v>3.8311999999999999</v>
      </c>
      <c r="C45">
        <f>O5</f>
        <v>22.367699999999999</v>
      </c>
    </row>
    <row r="46" spans="1:13" x14ac:dyDescent="0.25">
      <c r="A46" s="1">
        <v>5</v>
      </c>
      <c r="B46">
        <f>R5</f>
        <v>5.8375000000000004</v>
      </c>
      <c r="C46">
        <f>S5</f>
        <v>17.434999999999999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3.2014999999999998</v>
      </c>
      <c r="C48">
        <f>AA5</f>
        <v>26.475999999999999</v>
      </c>
    </row>
    <row r="49" spans="1:3" x14ac:dyDescent="0.25">
      <c r="A49" s="1">
        <v>8</v>
      </c>
      <c r="B49">
        <f>AD5</f>
        <v>3.7149000000000001</v>
      </c>
      <c r="C49">
        <f>AE5</f>
        <v>40.726900000000001</v>
      </c>
    </row>
    <row r="51" spans="1:3" x14ac:dyDescent="0.25">
      <c r="A51" t="s">
        <v>28</v>
      </c>
      <c r="B51">
        <f>AVERAGE(B42:B49)</f>
        <v>3.3429375000000001</v>
      </c>
      <c r="C51">
        <f>AVERAGE(C42:C49)</f>
        <v>15.61435</v>
      </c>
    </row>
    <row r="52" spans="1:3" x14ac:dyDescent="0.25">
      <c r="A52" t="s">
        <v>15</v>
      </c>
      <c r="B52">
        <f>_xlfn.STDEV.P(B42:B49)</f>
        <v>2.1086328716359675</v>
      </c>
      <c r="C52">
        <f>_xlfn.STDEV.P(C42:C49)</f>
        <v>13.159040157055527</v>
      </c>
    </row>
    <row r="53" spans="1:3" x14ac:dyDescent="0.25">
      <c r="A53" t="s">
        <v>29</v>
      </c>
      <c r="B53">
        <f>1.5*B52</f>
        <v>3.1629493074539514</v>
      </c>
      <c r="C53">
        <f>1.5*C52</f>
        <v>19.738560235583289</v>
      </c>
    </row>
    <row r="54" spans="1:3" x14ac:dyDescent="0.25">
      <c r="A54" t="s">
        <v>16</v>
      </c>
      <c r="B54">
        <f>2*B52</f>
        <v>4.2172657432719349</v>
      </c>
      <c r="C54">
        <f>2*C52</f>
        <v>26.318080314111054</v>
      </c>
    </row>
    <row r="55" spans="1:3" x14ac:dyDescent="0.25">
      <c r="A55" t="s">
        <v>30</v>
      </c>
      <c r="B55">
        <f>B51+B53</f>
        <v>6.5058868074539511</v>
      </c>
      <c r="C55">
        <f>C51+C53</f>
        <v>35.352910235583288</v>
      </c>
    </row>
    <row r="56" spans="1:3" x14ac:dyDescent="0.25">
      <c r="A56" t="s">
        <v>17</v>
      </c>
      <c r="B56">
        <f>B51+B54</f>
        <v>7.5602032432719355</v>
      </c>
      <c r="C56">
        <f>C51+C54</f>
        <v>41.932430314111052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2015-05-18T23:55:20Z</dcterms:created>
  <dcterms:modified xsi:type="dcterms:W3CDTF">2015-08-11T01:04:01Z</dcterms:modified>
</cp:coreProperties>
</file>