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2" i="1" s="1"/>
  <c r="B42" i="1"/>
  <c r="B52" i="1" s="1"/>
  <c r="Z27" i="1"/>
  <c r="Q30" i="1"/>
  <c r="U30" i="1" s="1"/>
  <c r="AK27" i="1" s="1"/>
  <c r="Q29" i="1"/>
  <c r="U29" i="1" s="1"/>
  <c r="AJ27" i="1" s="1"/>
  <c r="Q28" i="1"/>
  <c r="U28" i="1" s="1"/>
  <c r="AI27" i="1" s="1"/>
  <c r="Q27" i="1"/>
  <c r="U27" i="1" s="1"/>
  <c r="AH27" i="1" s="1"/>
  <c r="M33" i="1"/>
  <c r="Q32" i="1" s="1"/>
  <c r="U32" i="1" s="1"/>
  <c r="AM27" i="1" s="1"/>
  <c r="M32" i="1"/>
  <c r="Q31" i="1" s="1"/>
  <c r="U31" i="1" s="1"/>
  <c r="AL27" i="1" s="1"/>
  <c r="M31" i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L28" i="1"/>
  <c r="M27" i="1"/>
  <c r="L27" i="1"/>
  <c r="Y27" i="1" s="1"/>
  <c r="F13" i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F15" i="1" s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G15" i="1"/>
  <c r="N15" i="1"/>
  <c r="O15" i="1"/>
  <c r="V15" i="1"/>
  <c r="W15" i="1"/>
  <c r="AD15" i="1"/>
  <c r="AE15" i="1"/>
  <c r="C14" i="1"/>
  <c r="C15" i="1" s="1"/>
  <c r="B14" i="1"/>
  <c r="B15" i="1" s="1"/>
  <c r="C13" i="1"/>
  <c r="C16" i="1" s="1"/>
  <c r="B13" i="1"/>
  <c r="B16" i="1" s="1"/>
  <c r="F16" i="1" l="1"/>
  <c r="B54" i="1"/>
  <c r="B53" i="1"/>
  <c r="C54" i="1"/>
  <c r="C53" i="1"/>
  <c r="B51" i="1"/>
  <c r="C51" i="1"/>
  <c r="P27" i="1"/>
  <c r="T27" i="1" s="1"/>
  <c r="AB27" i="1" s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<sst xmlns="http://schemas.openxmlformats.org/spreadsheetml/2006/main" count="86" uniqueCount="31">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</sst>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F11" sqref="F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E5">
        <v>929</v>
      </c>
      <c r="F5">
        <v>7.6570999999999998</v>
      </c>
      <c r="G5">
        <v>27.158899999999999</v>
      </c>
      <c r="I5">
        <v>929</v>
      </c>
      <c r="J5">
        <v>8.4854000000000003</v>
      </c>
      <c r="K5">
        <v>19.232500000000002</v>
      </c>
      <c r="M5">
        <v>929</v>
      </c>
      <c r="N5">
        <v>5.7660999999999998</v>
      </c>
      <c r="O5">
        <v>31.216200000000001</v>
      </c>
      <c r="Q5">
        <v>929</v>
      </c>
      <c r="R5">
        <v>7.0292000000000003</v>
      </c>
      <c r="S5">
        <v>10.879200000000001</v>
      </c>
      <c r="U5">
        <v>929</v>
      </c>
      <c r="V5">
        <v>4.7554999999999996</v>
      </c>
      <c r="W5">
        <v>4.2919999999999998</v>
      </c>
      <c r="Y5">
        <v>929</v>
      </c>
      <c r="Z5">
        <v>9.6251999999999995</v>
      </c>
      <c r="AA5">
        <v>9.3591999999999995</v>
      </c>
      <c r="AC5">
        <v>929</v>
      </c>
      <c r="AD5">
        <v>7.2514000000000003</v>
      </c>
      <c r="AE5">
        <v>21.3277</v>
      </c>
    </row>
    <row r="6" spans="1:31" x14ac:dyDescent="0.25">
      <c r="A6">
        <v>0.5</v>
      </c>
      <c r="E6">
        <v>0.5</v>
      </c>
      <c r="F6">
        <v>5.4894999999999996</v>
      </c>
      <c r="G6">
        <v>29.235900000000001</v>
      </c>
      <c r="I6">
        <v>0.5</v>
      </c>
      <c r="J6">
        <v>9.1338000000000008</v>
      </c>
      <c r="K6">
        <v>16.375599999999999</v>
      </c>
      <c r="M6">
        <v>0.5</v>
      </c>
      <c r="N6">
        <v>6.4743000000000004</v>
      </c>
      <c r="O6">
        <v>29.075500000000002</v>
      </c>
      <c r="Q6">
        <v>0.5</v>
      </c>
      <c r="R6">
        <v>7.6962000000000002</v>
      </c>
      <c r="S6">
        <v>10.021699999999999</v>
      </c>
      <c r="U6">
        <v>0.5</v>
      </c>
      <c r="V6">
        <v>5.9752999999999998</v>
      </c>
      <c r="W6">
        <v>4.1119000000000003</v>
      </c>
      <c r="Y6">
        <v>0.5</v>
      </c>
      <c r="Z6">
        <v>6.2900999999999998</v>
      </c>
      <c r="AA6">
        <v>10.0251</v>
      </c>
      <c r="AC6">
        <v>0.5</v>
      </c>
      <c r="AD6">
        <v>7.2206999999999999</v>
      </c>
      <c r="AE6">
        <v>21.0031</v>
      </c>
    </row>
    <row r="7" spans="1:31" x14ac:dyDescent="0.25">
      <c r="A7">
        <v>1.5</v>
      </c>
      <c r="E7">
        <v>1.5</v>
      </c>
      <c r="F7">
        <v>4.9718999999999998</v>
      </c>
      <c r="G7">
        <v>22.658100000000001</v>
      </c>
      <c r="I7">
        <v>1.5</v>
      </c>
      <c r="J7">
        <v>7.6802999999999999</v>
      </c>
      <c r="K7">
        <v>25.291</v>
      </c>
      <c r="M7">
        <v>1.5</v>
      </c>
      <c r="N7">
        <v>6.6249000000000002</v>
      </c>
      <c r="O7">
        <v>36.540399999999998</v>
      </c>
      <c r="Q7">
        <v>1.5</v>
      </c>
      <c r="R7">
        <v>9.9760000000000009</v>
      </c>
      <c r="S7">
        <v>9.2211999999999996</v>
      </c>
      <c r="U7">
        <v>1.5</v>
      </c>
      <c r="V7">
        <v>6.5130999999999997</v>
      </c>
      <c r="W7">
        <v>4.5833000000000004</v>
      </c>
      <c r="Y7">
        <v>1.5</v>
      </c>
      <c r="Z7">
        <v>6.9272999999999998</v>
      </c>
      <c r="AA7">
        <v>21.669799999999999</v>
      </c>
      <c r="AC7">
        <v>1.5</v>
      </c>
      <c r="AD7">
        <v>8.0004000000000008</v>
      </c>
      <c r="AE7">
        <v>18.848700000000001</v>
      </c>
    </row>
    <row r="8" spans="1:31" x14ac:dyDescent="0.25">
      <c r="A8">
        <v>2.5</v>
      </c>
      <c r="E8">
        <v>2.5</v>
      </c>
      <c r="F8">
        <v>6.0159000000000002</v>
      </c>
      <c r="G8">
        <v>23.768799999999999</v>
      </c>
      <c r="I8">
        <v>2.5</v>
      </c>
      <c r="J8">
        <v>5.2790999999999997</v>
      </c>
      <c r="K8">
        <v>15.863099999999999</v>
      </c>
      <c r="M8">
        <v>2.5</v>
      </c>
      <c r="N8">
        <v>6.2328000000000001</v>
      </c>
      <c r="O8">
        <v>33.6066</v>
      </c>
      <c r="Q8">
        <v>2.5</v>
      </c>
      <c r="R8">
        <v>7.7309000000000001</v>
      </c>
      <c r="S8">
        <v>7.9103000000000003</v>
      </c>
      <c r="U8">
        <v>2.5</v>
      </c>
      <c r="V8">
        <v>8.0680999999999994</v>
      </c>
      <c r="W8">
        <v>5.2892000000000001</v>
      </c>
      <c r="Y8">
        <v>2.5</v>
      </c>
      <c r="Z8">
        <v>6.1096000000000004</v>
      </c>
      <c r="AA8">
        <v>17.025200000000002</v>
      </c>
      <c r="AC8">
        <v>2.5</v>
      </c>
      <c r="AD8">
        <v>9.0076000000000001</v>
      </c>
      <c r="AE8">
        <v>16.4252</v>
      </c>
    </row>
    <row r="9" spans="1:31" x14ac:dyDescent="0.25">
      <c r="A9">
        <v>3.5</v>
      </c>
      <c r="E9">
        <v>3.5</v>
      </c>
      <c r="F9">
        <v>4.5266999999999999</v>
      </c>
      <c r="G9">
        <v>26.384799999999998</v>
      </c>
      <c r="I9">
        <v>3.5</v>
      </c>
      <c r="J9">
        <v>9.7631999999999994</v>
      </c>
      <c r="K9">
        <v>24.555399999999999</v>
      </c>
      <c r="M9">
        <v>3.5</v>
      </c>
      <c r="N9">
        <v>4.8475000000000001</v>
      </c>
      <c r="O9">
        <v>28.903500000000001</v>
      </c>
      <c r="Q9">
        <v>3.5</v>
      </c>
      <c r="R9">
        <v>7.9889000000000001</v>
      </c>
      <c r="S9">
        <v>5.2888000000000002</v>
      </c>
      <c r="U9">
        <v>3.5</v>
      </c>
      <c r="V9">
        <v>5.6970000000000001</v>
      </c>
      <c r="W9">
        <v>33.858899999999998</v>
      </c>
      <c r="Y9">
        <v>3.5</v>
      </c>
      <c r="Z9">
        <v>5.3098999999999998</v>
      </c>
      <c r="AA9">
        <v>14.7927</v>
      </c>
      <c r="AC9">
        <v>3.5</v>
      </c>
      <c r="AD9">
        <v>8.7170000000000005</v>
      </c>
      <c r="AE9">
        <v>17.074100000000001</v>
      </c>
    </row>
    <row r="10" spans="1:31" x14ac:dyDescent="0.25">
      <c r="A10">
        <v>4.5</v>
      </c>
      <c r="E10">
        <v>4.5</v>
      </c>
      <c r="F10">
        <v>5.6734</v>
      </c>
      <c r="G10">
        <v>19.716899999999999</v>
      </c>
      <c r="I10">
        <v>4.5</v>
      </c>
      <c r="J10">
        <v>5.4470999999999998</v>
      </c>
      <c r="K10">
        <v>23.449000000000002</v>
      </c>
      <c r="M10">
        <v>4.5</v>
      </c>
      <c r="N10">
        <v>5.3676000000000004</v>
      </c>
      <c r="O10">
        <v>21.407299999999999</v>
      </c>
      <c r="Q10">
        <v>4.5</v>
      </c>
      <c r="R10">
        <v>7.1098999999999997</v>
      </c>
      <c r="S10">
        <v>4.0789</v>
      </c>
      <c r="U10">
        <v>4.5</v>
      </c>
      <c r="V10">
        <v>6.3277000000000001</v>
      </c>
      <c r="W10">
        <v>44.630400000000002</v>
      </c>
      <c r="Y10">
        <v>4.5</v>
      </c>
      <c r="Z10">
        <v>5.0819999999999999</v>
      </c>
      <c r="AA10">
        <v>12.033300000000001</v>
      </c>
      <c r="AC10">
        <v>4.5</v>
      </c>
      <c r="AD10">
        <v>6.2907000000000002</v>
      </c>
      <c r="AE10">
        <v>16.954000000000001</v>
      </c>
    </row>
    <row r="11" spans="1:31" x14ac:dyDescent="0.25">
      <c r="A11">
        <v>5.5</v>
      </c>
      <c r="E11">
        <v>5.5</v>
      </c>
      <c r="G11">
        <v>13.783099999999999</v>
      </c>
      <c r="I11">
        <v>5.5</v>
      </c>
      <c r="J11">
        <v>5.1037999999999997</v>
      </c>
      <c r="K11">
        <v>24.9877</v>
      </c>
      <c r="M11">
        <v>5.5</v>
      </c>
      <c r="N11">
        <v>8.4007000000000005</v>
      </c>
      <c r="O11">
        <v>12.4313</v>
      </c>
      <c r="Q11">
        <v>5.5</v>
      </c>
      <c r="R11">
        <v>7.4031000000000002</v>
      </c>
      <c r="S11">
        <v>3.4948999999999999</v>
      </c>
      <c r="U11">
        <v>5.5</v>
      </c>
      <c r="V11">
        <v>4.9917999999999996</v>
      </c>
      <c r="W11">
        <v>28.0747</v>
      </c>
      <c r="Y11">
        <v>5.5</v>
      </c>
      <c r="Z11">
        <v>5.3258999999999999</v>
      </c>
      <c r="AA11">
        <v>10.866199999999999</v>
      </c>
      <c r="AC11">
        <v>5.5</v>
      </c>
      <c r="AD11">
        <v>7.1631</v>
      </c>
      <c r="AE11">
        <v>13.2242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5.3354799999999996</v>
      </c>
      <c r="G13">
        <f t="shared" si="0"/>
        <v>22.591266666666666</v>
      </c>
      <c r="I13" t="s">
        <v>14</v>
      </c>
      <c r="J13">
        <f t="shared" si="0"/>
        <v>7.0678833333333335</v>
      </c>
      <c r="K13">
        <f t="shared" si="0"/>
        <v>21.753633333333337</v>
      </c>
      <c r="M13" t="s">
        <v>14</v>
      </c>
      <c r="N13">
        <f t="shared" si="0"/>
        <v>6.3246333333333338</v>
      </c>
      <c r="O13">
        <f t="shared" si="0"/>
        <v>26.9941</v>
      </c>
      <c r="Q13" t="s">
        <v>14</v>
      </c>
      <c r="R13">
        <f t="shared" si="0"/>
        <v>7.9841666666666677</v>
      </c>
      <c r="S13">
        <f t="shared" si="0"/>
        <v>6.6692999999999998</v>
      </c>
      <c r="U13" t="s">
        <v>14</v>
      </c>
      <c r="V13">
        <f t="shared" si="0"/>
        <v>6.2621666666666655</v>
      </c>
      <c r="W13">
        <f t="shared" si="0"/>
        <v>20.091400000000004</v>
      </c>
      <c r="Y13" t="s">
        <v>14</v>
      </c>
      <c r="Z13">
        <f t="shared" si="0"/>
        <v>5.8407999999999989</v>
      </c>
      <c r="AA13">
        <f t="shared" si="0"/>
        <v>14.402049999999997</v>
      </c>
      <c r="AC13" t="s">
        <v>14</v>
      </c>
      <c r="AD13">
        <f t="shared" si="0"/>
        <v>7.7332500000000008</v>
      </c>
      <c r="AE13">
        <f t="shared" si="0"/>
        <v>17.254883333333336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0.52672553915677955</v>
      </c>
      <c r="G14">
        <f t="shared" si="1"/>
        <v>4.929146012805421</v>
      </c>
      <c r="I14" t="s">
        <v>15</v>
      </c>
      <c r="J14">
        <f t="shared" si="1"/>
        <v>1.8970198359678687</v>
      </c>
      <c r="K14">
        <f t="shared" si="1"/>
        <v>4.0273634926862742</v>
      </c>
      <c r="M14" t="s">
        <v>15</v>
      </c>
      <c r="N14">
        <f t="shared" si="1"/>
        <v>1.1201846598763192</v>
      </c>
      <c r="O14">
        <f t="shared" si="1"/>
        <v>8.0220790358028058</v>
      </c>
      <c r="Q14" t="s">
        <v>15</v>
      </c>
      <c r="R14">
        <f t="shared" si="1"/>
        <v>0.93242264320185975</v>
      </c>
      <c r="S14">
        <f t="shared" si="1"/>
        <v>2.5160692935608902</v>
      </c>
      <c r="U14" t="s">
        <v>15</v>
      </c>
      <c r="V14">
        <f t="shared" si="1"/>
        <v>0.94376856920657815</v>
      </c>
      <c r="W14">
        <f t="shared" si="1"/>
        <v>16.178124978088981</v>
      </c>
      <c r="Y14" t="s">
        <v>15</v>
      </c>
      <c r="Z14">
        <f t="shared" si="1"/>
        <v>0.65540832565152907</v>
      </c>
      <c r="AA14">
        <f t="shared" si="1"/>
        <v>4.0233612915695307</v>
      </c>
      <c r="AC14" t="s">
        <v>15</v>
      </c>
      <c r="AD14">
        <f t="shared" si="1"/>
        <v>0.94267616700186274</v>
      </c>
      <c r="AE14">
        <f t="shared" si="1"/>
        <v>2.3680996498012719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1.0534510783135591</v>
      </c>
      <c r="G15">
        <f t="shared" si="2"/>
        <v>9.8582920256108419</v>
      </c>
      <c r="I15" t="s">
        <v>16</v>
      </c>
      <c r="J15">
        <f t="shared" si="2"/>
        <v>3.7940396719357374</v>
      </c>
      <c r="K15">
        <f t="shared" si="2"/>
        <v>8.0547269853725485</v>
      </c>
      <c r="M15" t="s">
        <v>16</v>
      </c>
      <c r="N15">
        <f t="shared" si="2"/>
        <v>2.2403693197526384</v>
      </c>
      <c r="O15">
        <f t="shared" si="2"/>
        <v>16.044158071605612</v>
      </c>
      <c r="Q15" t="s">
        <v>16</v>
      </c>
      <c r="R15">
        <f t="shared" si="2"/>
        <v>1.8648452864037195</v>
      </c>
      <c r="S15">
        <f t="shared" si="2"/>
        <v>5.0321385871217803</v>
      </c>
      <c r="U15" t="s">
        <v>16</v>
      </c>
      <c r="V15">
        <f t="shared" si="2"/>
        <v>1.8875371384131563</v>
      </c>
      <c r="W15">
        <f t="shared" si="2"/>
        <v>32.356249956177962</v>
      </c>
      <c r="Y15" t="s">
        <v>16</v>
      </c>
      <c r="Z15">
        <f t="shared" si="2"/>
        <v>1.3108166513030581</v>
      </c>
      <c r="AA15">
        <f t="shared" si="2"/>
        <v>8.0467225831390614</v>
      </c>
      <c r="AC15" t="s">
        <v>16</v>
      </c>
      <c r="AD15">
        <f t="shared" si="2"/>
        <v>1.8853523340037255</v>
      </c>
      <c r="AE15">
        <f t="shared" si="2"/>
        <v>4.7361992996025437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6.3889310783135587</v>
      </c>
      <c r="G16">
        <f t="shared" si="3"/>
        <v>32.449558692277506</v>
      </c>
      <c r="I16" t="s">
        <v>17</v>
      </c>
      <c r="J16">
        <f t="shared" si="3"/>
        <v>10.861923005269071</v>
      </c>
      <c r="K16">
        <f t="shared" si="3"/>
        <v>29.808360318705887</v>
      </c>
      <c r="M16" t="s">
        <v>17</v>
      </c>
      <c r="N16">
        <f t="shared" si="3"/>
        <v>8.5650026530859726</v>
      </c>
      <c r="O16">
        <f t="shared" si="3"/>
        <v>43.038258071605611</v>
      </c>
      <c r="Q16" t="s">
        <v>17</v>
      </c>
      <c r="R16">
        <f t="shared" si="3"/>
        <v>9.8490119530703879</v>
      </c>
      <c r="S16">
        <f t="shared" si="3"/>
        <v>11.70143858712178</v>
      </c>
      <c r="U16" t="s">
        <v>17</v>
      </c>
      <c r="V16">
        <f t="shared" si="3"/>
        <v>8.1497038050798221</v>
      </c>
      <c r="W16">
        <f t="shared" si="3"/>
        <v>52.447649956177969</v>
      </c>
      <c r="Y16" t="s">
        <v>17</v>
      </c>
      <c r="Z16">
        <f t="shared" si="3"/>
        <v>7.1516166513030566</v>
      </c>
      <c r="AA16">
        <f t="shared" si="3"/>
        <v>22.448772583139061</v>
      </c>
      <c r="AC16" t="s">
        <v>17</v>
      </c>
      <c r="AD16">
        <f t="shared" si="3"/>
        <v>9.618602334003727</v>
      </c>
      <c r="AE16">
        <f t="shared" si="3"/>
        <v>21.991082632935878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7.2242714285714289</v>
      </c>
      <c r="M27">
        <f t="shared" si="4"/>
        <v>17.637957142857143</v>
      </c>
      <c r="P27">
        <f>L28-L27</f>
        <v>-0.32714285714285651</v>
      </c>
      <c r="Q27">
        <f>M28-M27</f>
        <v>-0.51670000000000016</v>
      </c>
      <c r="S27">
        <v>0.5</v>
      </c>
      <c r="T27">
        <f>P27/L27*100</f>
        <v>-4.5283854624984343</v>
      </c>
      <c r="U27">
        <f>Q27/M27*100</f>
        <v>-2.929477579603081</v>
      </c>
      <c r="Y27">
        <f>L27</f>
        <v>7.2242714285714289</v>
      </c>
      <c r="Z27">
        <f>M27</f>
        <v>17.637957142857143</v>
      </c>
      <c r="AB27">
        <f>T27</f>
        <v>-4.5283854624984343</v>
      </c>
      <c r="AC27">
        <f>T28</f>
        <v>0.24520515168115176</v>
      </c>
      <c r="AD27">
        <f>T29</f>
        <v>-4.2038841287010662</v>
      </c>
      <c r="AE27">
        <f>T30</f>
        <v>-7.3555613121639549</v>
      </c>
      <c r="AF27">
        <f>T31</f>
        <v>-18.334028740416734</v>
      </c>
      <c r="AG27">
        <f>T32</f>
        <v>-11.436513288207665</v>
      </c>
      <c r="AH27">
        <f>U27</f>
        <v>-2.929477579603081</v>
      </c>
      <c r="AI27">
        <f>U28</f>
        <v>12.430010926111438</v>
      </c>
      <c r="AJ27">
        <f>U29</f>
        <v>-2.8974038943609477</v>
      </c>
      <c r="AK27">
        <f>U30</f>
        <v>22.186323813010418</v>
      </c>
      <c r="AL27">
        <f>U31</f>
        <v>15.23022183489017</v>
      </c>
      <c r="AM27">
        <f>U32</f>
        <v>-13.447945461776023</v>
      </c>
    </row>
    <row r="28" spans="11:39" x14ac:dyDescent="0.25">
      <c r="K28">
        <v>0.5</v>
      </c>
      <c r="L28">
        <f t="shared" si="4"/>
        <v>6.8971285714285724</v>
      </c>
      <c r="M28">
        <f t="shared" si="4"/>
        <v>17.121257142857143</v>
      </c>
      <c r="P28">
        <f>L29-L27</f>
        <v>1.7714285714286682E-2</v>
      </c>
      <c r="Q28">
        <f>M29-M27</f>
        <v>2.1923999999999957</v>
      </c>
      <c r="S28">
        <v>1.5</v>
      </c>
      <c r="T28">
        <f>P28/L27*100</f>
        <v>0.24520515168115176</v>
      </c>
      <c r="U28">
        <f>Q28/M27*100</f>
        <v>12.430010926111438</v>
      </c>
    </row>
    <row r="29" spans="11:39" x14ac:dyDescent="0.25">
      <c r="K29">
        <v>1.5</v>
      </c>
      <c r="L29">
        <f t="shared" si="4"/>
        <v>7.2419857142857156</v>
      </c>
      <c r="M29">
        <f t="shared" si="4"/>
        <v>19.830357142857139</v>
      </c>
      <c r="P29">
        <f>L30-L27</f>
        <v>-0.30370000000000008</v>
      </c>
      <c r="Q29">
        <f>M30-M27</f>
        <v>-0.5110428571428578</v>
      </c>
      <c r="S29">
        <v>2.5</v>
      </c>
      <c r="T29">
        <f>P29/L27*100</f>
        <v>-4.2038841287010662</v>
      </c>
      <c r="U29">
        <f>Q29/M27*100</f>
        <v>-2.8974038943609477</v>
      </c>
    </row>
    <row r="30" spans="11:39" x14ac:dyDescent="0.25">
      <c r="K30">
        <v>2.5</v>
      </c>
      <c r="L30">
        <f t="shared" si="4"/>
        <v>6.9205714285714288</v>
      </c>
      <c r="M30">
        <f t="shared" si="4"/>
        <v>17.126914285714285</v>
      </c>
      <c r="P30">
        <f>L31-L27</f>
        <v>-0.53138571428571435</v>
      </c>
      <c r="Q30">
        <f>M31-M27</f>
        <v>3.913214285714286</v>
      </c>
      <c r="S30">
        <v>3.5</v>
      </c>
      <c r="T30">
        <f>P30/L27*100</f>
        <v>-7.3555613121639549</v>
      </c>
      <c r="U30">
        <f>Q30/M27*100</f>
        <v>22.186323813010418</v>
      </c>
    </row>
    <row r="31" spans="11:39" x14ac:dyDescent="0.25">
      <c r="K31">
        <v>3.5</v>
      </c>
      <c r="L31">
        <f t="shared" si="4"/>
        <v>6.6928857142857145</v>
      </c>
      <c r="M31">
        <f t="shared" si="4"/>
        <v>21.551171428571429</v>
      </c>
      <c r="P31">
        <f>L32-L27</f>
        <v>-1.3245000000000005</v>
      </c>
      <c r="Q31">
        <f>M32-M27</f>
        <v>2.6862999999999992</v>
      </c>
      <c r="S31">
        <v>4.5</v>
      </c>
      <c r="T31">
        <f>P31/L27*100</f>
        <v>-18.334028740416734</v>
      </c>
      <c r="U31">
        <f>Q31/M27*100</f>
        <v>15.23022183489017</v>
      </c>
    </row>
    <row r="32" spans="11:39" x14ac:dyDescent="0.25">
      <c r="K32">
        <v>4.5</v>
      </c>
      <c r="L32">
        <f t="shared" si="4"/>
        <v>5.8997714285714284</v>
      </c>
      <c r="M32">
        <f t="shared" si="4"/>
        <v>20.324257142857142</v>
      </c>
      <c r="P32">
        <f>L33-L27</f>
        <v>-0.82620476190476122</v>
      </c>
      <c r="Q32">
        <f>M33-M27</f>
        <v>-2.3719428571428569</v>
      </c>
      <c r="S32">
        <v>5.5</v>
      </c>
      <c r="T32">
        <f>P32/L27*100</f>
        <v>-11.436513288207665</v>
      </c>
      <c r="U32">
        <f>Q32/M27*100</f>
        <v>-13.447945461776023</v>
      </c>
    </row>
    <row r="33" spans="1:13" x14ac:dyDescent="0.25">
      <c r="K33">
        <v>5.5</v>
      </c>
      <c r="L33">
        <f t="shared" si="4"/>
        <v>6.3980666666666677</v>
      </c>
      <c r="M33">
        <f t="shared" si="4"/>
        <v>15.266014285714286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7.6570999999999998</v>
      </c>
      <c r="C43">
        <f>G5</f>
        <v>27.158899999999999</v>
      </c>
    </row>
    <row r="44" spans="1:13" x14ac:dyDescent="0.25">
      <c r="A44" s="1">
        <v>3</v>
      </c>
      <c r="B44">
        <f>J5</f>
        <v>8.4854000000000003</v>
      </c>
      <c r="C44">
        <f>K5</f>
        <v>19.232500000000002</v>
      </c>
    </row>
    <row r="45" spans="1:13" x14ac:dyDescent="0.25">
      <c r="A45" s="1">
        <v>4</v>
      </c>
      <c r="B45">
        <f>N5</f>
        <v>5.7660999999999998</v>
      </c>
      <c r="C45">
        <f>O5</f>
        <v>31.216200000000001</v>
      </c>
    </row>
    <row r="46" spans="1:13" x14ac:dyDescent="0.25">
      <c r="A46" s="1">
        <v>5</v>
      </c>
      <c r="B46">
        <f>R5</f>
        <v>7.0292000000000003</v>
      </c>
      <c r="C46">
        <f>S5</f>
        <v>10.879200000000001</v>
      </c>
    </row>
    <row r="47" spans="1:13" x14ac:dyDescent="0.25">
      <c r="A47" s="1">
        <v>6</v>
      </c>
      <c r="B47">
        <f>V5</f>
        <v>4.7554999999999996</v>
      </c>
      <c r="C47">
        <f>W5</f>
        <v>4.2919999999999998</v>
      </c>
    </row>
    <row r="48" spans="1:13" x14ac:dyDescent="0.25">
      <c r="A48" s="1">
        <v>7</v>
      </c>
      <c r="B48">
        <f>Z5</f>
        <v>9.6251999999999995</v>
      </c>
      <c r="C48">
        <f>AA5</f>
        <v>9.3591999999999995</v>
      </c>
    </row>
    <row r="49" spans="1:3" x14ac:dyDescent="0.25">
      <c r="A49" s="1">
        <v>8</v>
      </c>
      <c r="B49">
        <f>AD5</f>
        <v>7.2514000000000003</v>
      </c>
      <c r="C49">
        <f>AE5</f>
        <v>21.3277</v>
      </c>
    </row>
    <row r="51" spans="1:3" x14ac:dyDescent="0.25">
      <c r="A51" t="s">
        <v>28</v>
      </c>
      <c r="B51">
        <f>AVERAGE(B42:B49)</f>
        <v>6.3212375000000005</v>
      </c>
      <c r="C51">
        <f>AVERAGE(C42:C49)</f>
        <v>15.4332125</v>
      </c>
    </row>
    <row r="52" spans="1:3" x14ac:dyDescent="0.25">
      <c r="A52" t="s">
        <v>15</v>
      </c>
      <c r="B52">
        <f>_xlfn.STDEV.P(B42:B49)</f>
        <v>2.7719231685499044</v>
      </c>
      <c r="C52">
        <f>_xlfn.STDEV.P(C42:C49)</f>
        <v>10.342372382030813</v>
      </c>
    </row>
    <row r="53" spans="1:3" x14ac:dyDescent="0.25">
      <c r="A53" t="s">
        <v>29</v>
      </c>
      <c r="B53">
        <f>1.5*B52</f>
        <v>4.1578847528248568</v>
      </c>
      <c r="C53">
        <f>1.5*C52</f>
        <v>15.51355857304622</v>
      </c>
    </row>
    <row r="54" spans="1:3" x14ac:dyDescent="0.25">
      <c r="A54" t="s">
        <v>16</v>
      </c>
      <c r="B54">
        <f>2*B52</f>
        <v>5.5438463370998088</v>
      </c>
      <c r="C54">
        <f>2*C52</f>
        <v>20.684744764061627</v>
      </c>
    </row>
    <row r="55" spans="1:3" x14ac:dyDescent="0.25">
      <c r="A55" t="s">
        <v>30</v>
      </c>
      <c r="B55">
        <f>B51+B53</f>
        <v>10.479122252824858</v>
      </c>
      <c r="C55">
        <f>C51+C53</f>
        <v>30.946771073046222</v>
      </c>
    </row>
    <row r="56" spans="1:3" x14ac:dyDescent="0.25">
      <c r="A56" t="s">
        <v>17</v>
      </c>
      <c r="B56">
        <f>B51+B54</f>
        <v>11.86508383709981</v>
      </c>
      <c r="C56">
        <f>C51+C54</f>
        <v>36.11795726406163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2015-05-19T00:02:50Z</dcterms:created>
  <dcterms:modified xsi:type="dcterms:W3CDTF">2015-08-11T01:16:17Z</dcterms:modified>
</cp:coreProperties>
</file>