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2" i="1" s="1"/>
  <c r="B42" i="1"/>
  <c r="B51" i="1" s="1"/>
  <c r="M33" i="1"/>
  <c r="M32" i="1"/>
  <c r="Q31" i="1" s="1"/>
  <c r="U31" i="1" s="1"/>
  <c r="AL27" i="1" s="1"/>
  <c r="M31" i="1"/>
  <c r="M30" i="1"/>
  <c r="M29" i="1"/>
  <c r="L33" i="1"/>
  <c r="L32" i="1"/>
  <c r="P31" i="1" s="1"/>
  <c r="T31" i="1" s="1"/>
  <c r="AF27" i="1" s="1"/>
  <c r="L31" i="1"/>
  <c r="L30" i="1"/>
  <c r="L29" i="1"/>
  <c r="M28" i="1"/>
  <c r="L28" i="1"/>
  <c r="M27" i="1"/>
  <c r="Z27" i="1" s="1"/>
  <c r="L27" i="1"/>
  <c r="Y27" i="1" s="1"/>
  <c r="F13" i="1"/>
  <c r="F16" i="1" s="1"/>
  <c r="G13" i="1"/>
  <c r="G16" i="1" s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B15" i="1"/>
  <c r="B16" i="1" s="1"/>
  <c r="C14" i="1"/>
  <c r="C15" i="1" s="1"/>
  <c r="C16" i="1" s="1"/>
  <c r="B14" i="1"/>
  <c r="C13" i="1"/>
  <c r="B13" i="1"/>
  <c r="Z16" i="1" l="1"/>
  <c r="C54" i="1"/>
  <c r="C53" i="1"/>
  <c r="P28" i="1"/>
  <c r="T28" i="1" s="1"/>
  <c r="AC27" i="1" s="1"/>
  <c r="B52" i="1"/>
  <c r="B54" i="1" s="1"/>
  <c r="B56" i="1" s="1"/>
  <c r="P32" i="1"/>
  <c r="T32" i="1" s="1"/>
  <c r="AG27" i="1" s="1"/>
  <c r="C51" i="1"/>
  <c r="Q28" i="1"/>
  <c r="U28" i="1" s="1"/>
  <c r="AI27" i="1" s="1"/>
  <c r="P27" i="1"/>
  <c r="T27" i="1" s="1"/>
  <c r="AB27" i="1" s="1"/>
  <c r="Q29" i="1"/>
  <c r="U29" i="1" s="1"/>
  <c r="AJ27" i="1" s="1"/>
  <c r="C56" i="1"/>
  <c r="P30" i="1"/>
  <c r="T30" i="1" s="1"/>
  <c r="AE27" i="1" s="1"/>
  <c r="Q32" i="1"/>
  <c r="U32" i="1" s="1"/>
  <c r="AM27" i="1" s="1"/>
  <c r="O16" i="1"/>
  <c r="N16" i="1"/>
  <c r="C55" i="1"/>
  <c r="P29" i="1"/>
  <c r="T29" i="1" s="1"/>
  <c r="AD27" i="1" s="1"/>
  <c r="Q27" i="1"/>
  <c r="U27" i="1" s="1"/>
  <c r="AH27" i="1" s="1"/>
  <c r="Q30" i="1"/>
  <c r="U30" i="1" s="1"/>
  <c r="AK27" i="1" s="1"/>
  <c r="B53" i="1" l="1"/>
  <c r="B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<sst xmlns="http://schemas.openxmlformats.org/spreadsheetml/2006/main" count="86" uniqueCount="31">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</sst>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Z7" sqref="Z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E5">
        <v>626</v>
      </c>
      <c r="F5">
        <v>2.6335000000000002</v>
      </c>
      <c r="G5">
        <v>5.3606999999999996</v>
      </c>
      <c r="I5">
        <v>626</v>
      </c>
      <c r="J5">
        <v>4.1700999999999997</v>
      </c>
      <c r="K5">
        <v>10.047000000000001</v>
      </c>
      <c r="M5">
        <v>626</v>
      </c>
      <c r="Q5">
        <v>626</v>
      </c>
      <c r="R5">
        <v>2.6238000000000001</v>
      </c>
      <c r="S5">
        <v>13.6976</v>
      </c>
      <c r="U5">
        <v>626</v>
      </c>
      <c r="V5">
        <v>4.6909999999999998</v>
      </c>
      <c r="W5">
        <v>39.511499999999998</v>
      </c>
      <c r="Y5">
        <v>626</v>
      </c>
      <c r="Z5">
        <v>2.7370999999999999</v>
      </c>
      <c r="AA5">
        <v>4.5251000000000001</v>
      </c>
      <c r="AC5">
        <v>626</v>
      </c>
      <c r="AD5">
        <v>6.8151999999999999</v>
      </c>
      <c r="AE5">
        <v>19.177299999999999</v>
      </c>
    </row>
    <row r="6" spans="1:31" x14ac:dyDescent="0.25">
      <c r="A6">
        <v>0.5</v>
      </c>
      <c r="E6">
        <v>0.5</v>
      </c>
      <c r="F6">
        <v>2.5756000000000001</v>
      </c>
      <c r="G6">
        <v>3.9043999999999999</v>
      </c>
      <c r="I6">
        <v>0.5</v>
      </c>
      <c r="J6">
        <v>3.242</v>
      </c>
      <c r="K6">
        <v>7.9379999999999997</v>
      </c>
      <c r="M6">
        <v>0.5</v>
      </c>
      <c r="Q6">
        <v>0.5</v>
      </c>
      <c r="R6">
        <v>4.0926999999999998</v>
      </c>
      <c r="S6">
        <v>12.8111</v>
      </c>
      <c r="U6">
        <v>0.5</v>
      </c>
      <c r="V6">
        <v>10.2165</v>
      </c>
      <c r="W6">
        <v>27.168600000000001</v>
      </c>
      <c r="Y6">
        <v>0.5</v>
      </c>
      <c r="Z6">
        <v>3.0486</v>
      </c>
      <c r="AA6">
        <v>5.1203000000000003</v>
      </c>
      <c r="AC6">
        <v>0.5</v>
      </c>
      <c r="AD6">
        <v>4.8353000000000002</v>
      </c>
      <c r="AE6">
        <v>23.912700000000001</v>
      </c>
    </row>
    <row r="7" spans="1:31" x14ac:dyDescent="0.25">
      <c r="A7">
        <v>1.5</v>
      </c>
      <c r="E7">
        <v>1.5</v>
      </c>
      <c r="F7">
        <v>2.3062</v>
      </c>
      <c r="G7">
        <v>19.882100000000001</v>
      </c>
      <c r="I7">
        <v>1.5</v>
      </c>
      <c r="J7">
        <v>3.1897000000000002</v>
      </c>
      <c r="K7">
        <v>15.1854</v>
      </c>
      <c r="M7">
        <v>1.5</v>
      </c>
      <c r="Q7">
        <v>1.5</v>
      </c>
      <c r="R7">
        <v>4.7083000000000004</v>
      </c>
      <c r="S7">
        <v>32.665500000000002</v>
      </c>
      <c r="U7">
        <v>1.5</v>
      </c>
      <c r="V7">
        <v>4.0465</v>
      </c>
      <c r="W7">
        <v>21.821400000000001</v>
      </c>
      <c r="Y7">
        <v>1.5</v>
      </c>
      <c r="AA7">
        <v>6.6353999999999997</v>
      </c>
      <c r="AC7">
        <v>1.5</v>
      </c>
      <c r="AD7">
        <v>3.9679000000000002</v>
      </c>
      <c r="AE7">
        <v>28.362400000000001</v>
      </c>
    </row>
    <row r="8" spans="1:31" x14ac:dyDescent="0.25">
      <c r="A8">
        <v>2.5</v>
      </c>
      <c r="E8">
        <v>2.5</v>
      </c>
      <c r="F8">
        <v>2.5729000000000002</v>
      </c>
      <c r="G8">
        <v>44.7196</v>
      </c>
      <c r="I8">
        <v>2.5</v>
      </c>
      <c r="J8">
        <v>3.1425999999999998</v>
      </c>
      <c r="K8">
        <v>29.226500000000001</v>
      </c>
      <c r="M8">
        <v>2.5</v>
      </c>
      <c r="Q8">
        <v>2.5</v>
      </c>
      <c r="R8">
        <v>5.3066000000000004</v>
      </c>
      <c r="S8">
        <v>45.769199999999998</v>
      </c>
      <c r="U8">
        <v>2.5</v>
      </c>
      <c r="V8">
        <v>4.0541</v>
      </c>
      <c r="W8">
        <v>46.672199999999997</v>
      </c>
      <c r="Y8">
        <v>2.5</v>
      </c>
      <c r="Z8">
        <v>2.5190999999999999</v>
      </c>
      <c r="AA8">
        <v>17.783799999999999</v>
      </c>
      <c r="AC8">
        <v>2.5</v>
      </c>
      <c r="AD8">
        <v>2.7376</v>
      </c>
      <c r="AE8">
        <v>33.243899999999996</v>
      </c>
    </row>
    <row r="9" spans="1:31" x14ac:dyDescent="0.25">
      <c r="A9">
        <v>3.5</v>
      </c>
      <c r="E9">
        <v>3.5</v>
      </c>
      <c r="F9">
        <v>3.8437999999999999</v>
      </c>
      <c r="G9">
        <v>42.603700000000003</v>
      </c>
      <c r="I9">
        <v>3.5</v>
      </c>
      <c r="J9">
        <v>3.1852999999999998</v>
      </c>
      <c r="K9">
        <v>40.229300000000002</v>
      </c>
      <c r="M9">
        <v>3.5</v>
      </c>
      <c r="Q9">
        <v>3.5</v>
      </c>
      <c r="R9">
        <v>4.8037999999999998</v>
      </c>
      <c r="S9">
        <v>52.464399999999998</v>
      </c>
      <c r="U9">
        <v>3.5</v>
      </c>
      <c r="V9">
        <v>3.0388000000000002</v>
      </c>
      <c r="W9">
        <v>56.027299999999997</v>
      </c>
      <c r="Y9">
        <v>3.5</v>
      </c>
      <c r="Z9">
        <v>3.1793999999999998</v>
      </c>
      <c r="AA9">
        <v>33.443100000000001</v>
      </c>
      <c r="AC9">
        <v>3.5</v>
      </c>
      <c r="AD9">
        <v>3.0956000000000001</v>
      </c>
      <c r="AE9">
        <v>32.066200000000002</v>
      </c>
    </row>
    <row r="10" spans="1:31" x14ac:dyDescent="0.25">
      <c r="A10">
        <v>4.5</v>
      </c>
      <c r="E10">
        <v>4.5</v>
      </c>
      <c r="F10">
        <v>4.2986000000000004</v>
      </c>
      <c r="G10">
        <v>35.982199999999999</v>
      </c>
      <c r="I10">
        <v>4.5</v>
      </c>
      <c r="J10">
        <v>5.4962</v>
      </c>
      <c r="K10">
        <v>48.414200000000001</v>
      </c>
      <c r="M10">
        <v>4.5</v>
      </c>
      <c r="Q10">
        <v>4.5</v>
      </c>
      <c r="R10">
        <v>3.3504999999999998</v>
      </c>
      <c r="S10">
        <v>39.547199999999997</v>
      </c>
      <c r="U10">
        <v>4.5</v>
      </c>
      <c r="V10">
        <v>5.9569000000000001</v>
      </c>
      <c r="W10">
        <v>62.348999999999997</v>
      </c>
      <c r="Y10">
        <v>4.5</v>
      </c>
      <c r="Z10">
        <v>2.5293000000000001</v>
      </c>
      <c r="AA10">
        <v>30.955200000000001</v>
      </c>
      <c r="AC10">
        <v>4.5</v>
      </c>
      <c r="AD10">
        <v>3.6490999999999998</v>
      </c>
      <c r="AE10">
        <v>24.881699999999999</v>
      </c>
    </row>
    <row r="11" spans="1:31" x14ac:dyDescent="0.25">
      <c r="A11">
        <v>5.5</v>
      </c>
      <c r="E11">
        <v>5.5</v>
      </c>
      <c r="F11">
        <v>5.1315999999999997</v>
      </c>
      <c r="G11">
        <v>30.284400000000002</v>
      </c>
      <c r="I11">
        <v>5.5</v>
      </c>
      <c r="J11">
        <v>4.7168000000000001</v>
      </c>
      <c r="K11">
        <v>38.218600000000002</v>
      </c>
      <c r="M11">
        <v>5.5</v>
      </c>
      <c r="Q11">
        <v>5.5</v>
      </c>
      <c r="R11">
        <v>3.4554</v>
      </c>
      <c r="S11">
        <v>28.168600000000001</v>
      </c>
      <c r="U11">
        <v>5.5</v>
      </c>
      <c r="V11">
        <v>8.0998999999999999</v>
      </c>
      <c r="W11">
        <v>24.288499999999999</v>
      </c>
      <c r="Y11">
        <v>5.5</v>
      </c>
      <c r="Z11">
        <v>2.5198</v>
      </c>
      <c r="AA11">
        <v>18.269100000000002</v>
      </c>
      <c r="AC11">
        <v>5.5</v>
      </c>
      <c r="AD11">
        <v>3.0049000000000001</v>
      </c>
      <c r="AE11">
        <v>15.834199999999999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3.4547833333333333</v>
      </c>
      <c r="G13">
        <f t="shared" si="0"/>
        <v>29.562733333333338</v>
      </c>
      <c r="I13" t="s">
        <v>14</v>
      </c>
      <c r="J13">
        <f t="shared" si="0"/>
        <v>3.8287666666666667</v>
      </c>
      <c r="K13">
        <f t="shared" si="0"/>
        <v>29.86866666666667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4.2862166666666672</v>
      </c>
      <c r="S13">
        <f t="shared" si="0"/>
        <v>35.237666666666662</v>
      </c>
      <c r="U13" t="s">
        <v>14</v>
      </c>
      <c r="V13">
        <f t="shared" si="0"/>
        <v>5.9021166666666671</v>
      </c>
      <c r="W13">
        <f t="shared" si="0"/>
        <v>39.721166666666669</v>
      </c>
      <c r="Y13" t="s">
        <v>14</v>
      </c>
      <c r="Z13">
        <f t="shared" si="0"/>
        <v>2.7592399999999997</v>
      </c>
      <c r="AA13">
        <f t="shared" si="0"/>
        <v>18.701150000000002</v>
      </c>
      <c r="AC13" t="s">
        <v>14</v>
      </c>
      <c r="AD13">
        <f t="shared" si="0"/>
        <v>3.5484000000000004</v>
      </c>
      <c r="AE13">
        <f t="shared" si="0"/>
        <v>26.383516666666669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1.0444296600165188</v>
      </c>
      <c r="G14">
        <f t="shared" si="1"/>
        <v>14.104328561316038</v>
      </c>
      <c r="I14" t="s">
        <v>15</v>
      </c>
      <c r="J14">
        <f t="shared" si="1"/>
        <v>0.93153211550768522</v>
      </c>
      <c r="K14">
        <f t="shared" si="1"/>
        <v>14.247606552408095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0.71769302959010395</v>
      </c>
      <c r="S14">
        <f t="shared" si="1"/>
        <v>12.817853763360263</v>
      </c>
      <c r="U14" t="s">
        <v>15</v>
      </c>
      <c r="V14">
        <f t="shared" si="1"/>
        <v>2.5332527669754739</v>
      </c>
      <c r="W14">
        <f t="shared" si="1"/>
        <v>16.033098406802793</v>
      </c>
      <c r="Y14" t="s">
        <v>15</v>
      </c>
      <c r="Z14">
        <f t="shared" si="1"/>
        <v>0.2926208372621486</v>
      </c>
      <c r="AA14">
        <f t="shared" si="1"/>
        <v>10.789940061734969</v>
      </c>
      <c r="AC14" t="s">
        <v>15</v>
      </c>
      <c r="AD14">
        <f t="shared" si="1"/>
        <v>0.70711256529636035</v>
      </c>
      <c r="AE14">
        <f t="shared" si="1"/>
        <v>5.8155280503770328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2.0888593200330376</v>
      </c>
      <c r="G15">
        <f t="shared" si="2"/>
        <v>28.208657122632076</v>
      </c>
      <c r="I15" t="s">
        <v>16</v>
      </c>
      <c r="J15">
        <f t="shared" si="2"/>
        <v>1.8630642310153704</v>
      </c>
      <c r="K15">
        <f t="shared" si="2"/>
        <v>28.495213104816191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1.4353860591802079</v>
      </c>
      <c r="S15">
        <f t="shared" si="2"/>
        <v>25.635707526720527</v>
      </c>
      <c r="U15" t="s">
        <v>16</v>
      </c>
      <c r="V15">
        <f t="shared" si="2"/>
        <v>5.0665055339509477</v>
      </c>
      <c r="W15">
        <f t="shared" si="2"/>
        <v>32.066196813605586</v>
      </c>
      <c r="Y15" t="s">
        <v>16</v>
      </c>
      <c r="Z15">
        <f t="shared" si="2"/>
        <v>0.58524167452429721</v>
      </c>
      <c r="AA15">
        <f t="shared" si="2"/>
        <v>21.579880123469938</v>
      </c>
      <c r="AC15" t="s">
        <v>16</v>
      </c>
      <c r="AD15">
        <f t="shared" si="2"/>
        <v>1.4142251305927207</v>
      </c>
      <c r="AE15">
        <f t="shared" si="2"/>
        <v>11.631056100754066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5.543642653366371</v>
      </c>
      <c r="G16">
        <f t="shared" si="3"/>
        <v>57.771390455965417</v>
      </c>
      <c r="I16" t="s">
        <v>17</v>
      </c>
      <c r="J16">
        <f t="shared" si="3"/>
        <v>5.6918308976820366</v>
      </c>
      <c r="K16">
        <f t="shared" si="3"/>
        <v>58.363879771482857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5.7216027258468749</v>
      </c>
      <c r="S16">
        <f t="shared" si="3"/>
        <v>60.873374193387193</v>
      </c>
      <c r="U16" t="s">
        <v>17</v>
      </c>
      <c r="V16">
        <f t="shared" si="3"/>
        <v>10.968622200617615</v>
      </c>
      <c r="W16">
        <f t="shared" si="3"/>
        <v>71.787363480272262</v>
      </c>
      <c r="Y16" t="s">
        <v>17</v>
      </c>
      <c r="Z16">
        <f t="shared" si="3"/>
        <v>3.3444816745242969</v>
      </c>
      <c r="AA16">
        <f t="shared" si="3"/>
        <v>40.281030123469939</v>
      </c>
      <c r="AC16" t="s">
        <v>17</v>
      </c>
      <c r="AD16">
        <f t="shared" si="3"/>
        <v>4.9626251305927216</v>
      </c>
      <c r="AE16">
        <f t="shared" si="3"/>
        <v>38.014572767420731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3.9451166666666668</v>
      </c>
      <c r="M27">
        <f t="shared" si="4"/>
        <v>15.386533333333333</v>
      </c>
      <c r="P27">
        <f>L28-L27</f>
        <v>0.72333333333333316</v>
      </c>
      <c r="Q27">
        <f>M28-M27</f>
        <v>-1.9106833333333313</v>
      </c>
      <c r="S27">
        <v>0.5</v>
      </c>
      <c r="T27">
        <f>P27/L27*100</f>
        <v>18.334903488278755</v>
      </c>
      <c r="U27">
        <f>Q27/M27*100</f>
        <v>-12.417893569268353</v>
      </c>
      <c r="Y27">
        <f>L27</f>
        <v>3.9451166666666668</v>
      </c>
      <c r="Z27">
        <f>M27</f>
        <v>15.386533333333333</v>
      </c>
      <c r="AB27">
        <f>T27</f>
        <v>18.334903488278755</v>
      </c>
      <c r="AC27">
        <f>T28</f>
        <v>-7.6397402696160128</v>
      </c>
      <c r="AD27">
        <f>T29</f>
        <v>-14.100977157414013</v>
      </c>
      <c r="AE27">
        <f>T30</f>
        <v>-10.66297152175475</v>
      </c>
      <c r="AF27">
        <f>T31</f>
        <v>6.8012352824377844</v>
      </c>
      <c r="AG27">
        <f>T32</f>
        <v>13.762584122987487</v>
      </c>
      <c r="AH27">
        <f>U27</f>
        <v>-12.417893569268353</v>
      </c>
      <c r="AI27">
        <f>U28</f>
        <v>34.914730630248108</v>
      </c>
      <c r="AJ27">
        <f>U29</f>
        <v>135.5037738628584</v>
      </c>
      <c r="AK27">
        <f>U30</f>
        <v>178.20215079853375</v>
      </c>
      <c r="AL27">
        <f>U31</f>
        <v>162.27426147540271</v>
      </c>
      <c r="AM27">
        <f>U32</f>
        <v>67.964410436832225</v>
      </c>
    </row>
    <row r="28" spans="11:39" x14ac:dyDescent="0.25">
      <c r="K28">
        <v>0.5</v>
      </c>
      <c r="L28">
        <f t="shared" si="4"/>
        <v>4.66845</v>
      </c>
      <c r="M28">
        <f t="shared" si="4"/>
        <v>13.475850000000001</v>
      </c>
      <c r="P28">
        <f>L29-L27</f>
        <v>-0.30139666666666631</v>
      </c>
      <c r="Q28">
        <f>M29-M27</f>
        <v>5.3721666666666685</v>
      </c>
      <c r="S28">
        <v>1.5</v>
      </c>
      <c r="T28">
        <f>P28/L27*100</f>
        <v>-7.6397402696160128</v>
      </c>
      <c r="U28">
        <f>Q28/M27*100</f>
        <v>34.914730630248108</v>
      </c>
    </row>
    <row r="29" spans="11:39" x14ac:dyDescent="0.25">
      <c r="K29">
        <v>1.5</v>
      </c>
      <c r="L29">
        <f t="shared" si="4"/>
        <v>3.6437200000000005</v>
      </c>
      <c r="M29">
        <f t="shared" si="4"/>
        <v>20.758700000000001</v>
      </c>
      <c r="P29">
        <f>L30-L27</f>
        <v>-0.55629999999999979</v>
      </c>
      <c r="Q29">
        <f>M30-M27</f>
        <v>20.849333333333327</v>
      </c>
      <c r="S29">
        <v>2.5</v>
      </c>
      <c r="T29">
        <f>P29/L27*100</f>
        <v>-14.100977157414013</v>
      </c>
      <c r="U29">
        <f>Q29/M27*100</f>
        <v>135.5037738628584</v>
      </c>
    </row>
    <row r="30" spans="11:39" x14ac:dyDescent="0.25">
      <c r="K30">
        <v>2.5</v>
      </c>
      <c r="L30">
        <f t="shared" si="4"/>
        <v>3.388816666666667</v>
      </c>
      <c r="M30">
        <f t="shared" si="4"/>
        <v>36.235866666666659</v>
      </c>
      <c r="P30">
        <f>L31-L27</f>
        <v>-0.42066666666666697</v>
      </c>
      <c r="Q30">
        <f>M31-M27</f>
        <v>27.419133333333328</v>
      </c>
      <c r="S30">
        <v>3.5</v>
      </c>
      <c r="T30">
        <f>P30/L27*100</f>
        <v>-10.66297152175475</v>
      </c>
      <c r="U30">
        <f>Q30/M27*100</f>
        <v>178.20215079853375</v>
      </c>
    </row>
    <row r="31" spans="11:39" x14ac:dyDescent="0.25">
      <c r="K31">
        <v>3.5</v>
      </c>
      <c r="L31">
        <f t="shared" si="4"/>
        <v>3.5244499999999999</v>
      </c>
      <c r="M31">
        <f t="shared" si="4"/>
        <v>42.80566666666666</v>
      </c>
      <c r="P31">
        <f>L32-L27</f>
        <v>0.26831666666666676</v>
      </c>
      <c r="Q31">
        <f>M32-M27</f>
        <v>24.968383333333328</v>
      </c>
      <c r="S31">
        <v>4.5</v>
      </c>
      <c r="T31">
        <f>P31/L27*100</f>
        <v>6.8012352824377844</v>
      </c>
      <c r="U31">
        <f>Q31/M27*100</f>
        <v>162.27426147540271</v>
      </c>
    </row>
    <row r="32" spans="11:39" x14ac:dyDescent="0.25">
      <c r="K32">
        <v>4.5</v>
      </c>
      <c r="L32">
        <f t="shared" si="4"/>
        <v>4.2134333333333336</v>
      </c>
      <c r="M32">
        <f t="shared" si="4"/>
        <v>40.354916666666661</v>
      </c>
      <c r="P32">
        <f>L33-L27</f>
        <v>0.54294999999999982</v>
      </c>
      <c r="Q32">
        <f>M33-M27</f>
        <v>10.457366666666669</v>
      </c>
      <c r="S32">
        <v>5.5</v>
      </c>
      <c r="T32">
        <f>P32/L27*100</f>
        <v>13.762584122987487</v>
      </c>
      <c r="U32">
        <f>Q32/M27*100</f>
        <v>67.964410436832225</v>
      </c>
    </row>
    <row r="33" spans="1:13" x14ac:dyDescent="0.25">
      <c r="K33">
        <v>5.5</v>
      </c>
      <c r="L33">
        <f t="shared" si="4"/>
        <v>4.4880666666666666</v>
      </c>
      <c r="M33">
        <f t="shared" si="4"/>
        <v>25.843900000000001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2.6335000000000002</v>
      </c>
      <c r="C43">
        <f>G5</f>
        <v>5.3606999999999996</v>
      </c>
    </row>
    <row r="44" spans="1:13" x14ac:dyDescent="0.25">
      <c r="A44" s="1">
        <v>3</v>
      </c>
      <c r="B44">
        <f>J5</f>
        <v>4.1700999999999997</v>
      </c>
      <c r="C44">
        <f>K5</f>
        <v>10.047000000000001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2.6238000000000001</v>
      </c>
      <c r="C46">
        <f>S5</f>
        <v>13.6976</v>
      </c>
    </row>
    <row r="47" spans="1:13" x14ac:dyDescent="0.25">
      <c r="A47" s="1">
        <v>6</v>
      </c>
      <c r="B47">
        <f>V5</f>
        <v>4.6909999999999998</v>
      </c>
      <c r="C47">
        <f>W5</f>
        <v>39.511499999999998</v>
      </c>
    </row>
    <row r="48" spans="1:13" x14ac:dyDescent="0.25">
      <c r="A48" s="1">
        <v>7</v>
      </c>
      <c r="B48">
        <f>Z5</f>
        <v>2.7370999999999999</v>
      </c>
      <c r="C48">
        <f>AA5</f>
        <v>4.5251000000000001</v>
      </c>
    </row>
    <row r="49" spans="1:3" x14ac:dyDescent="0.25">
      <c r="A49" s="1">
        <v>8</v>
      </c>
      <c r="B49">
        <f>AD5</f>
        <v>6.8151999999999999</v>
      </c>
      <c r="C49">
        <f>AE5</f>
        <v>19.177299999999999</v>
      </c>
    </row>
    <row r="51" spans="1:3" x14ac:dyDescent="0.25">
      <c r="A51" t="s">
        <v>28</v>
      </c>
      <c r="B51">
        <f>AVERAGE(B42:B49)</f>
        <v>2.9588375</v>
      </c>
      <c r="C51">
        <f>AVERAGE(C42:C49)</f>
        <v>11.539899999999999</v>
      </c>
    </row>
    <row r="52" spans="1:3" x14ac:dyDescent="0.25">
      <c r="A52" t="s">
        <v>15</v>
      </c>
      <c r="B52">
        <f>_xlfn.STDEV.P(B42:B49)</f>
        <v>2.1539433702731716</v>
      </c>
      <c r="C52">
        <f>_xlfn.STDEV.P(C42:C49)</f>
        <v>12.254352393741581</v>
      </c>
    </row>
    <row r="53" spans="1:3" x14ac:dyDescent="0.25">
      <c r="A53" t="s">
        <v>29</v>
      </c>
      <c r="B53">
        <f>1.5*B52</f>
        <v>3.2309150554097572</v>
      </c>
      <c r="C53">
        <f>1.5*C52</f>
        <v>18.381528590612369</v>
      </c>
    </row>
    <row r="54" spans="1:3" x14ac:dyDescent="0.25">
      <c r="A54" t="s">
        <v>16</v>
      </c>
      <c r="B54">
        <f>2*B52</f>
        <v>4.3078867405463432</v>
      </c>
      <c r="C54">
        <f>2*C52</f>
        <v>24.508704787483161</v>
      </c>
    </row>
    <row r="55" spans="1:3" x14ac:dyDescent="0.25">
      <c r="A55" t="s">
        <v>30</v>
      </c>
      <c r="B55">
        <f>B51+B53</f>
        <v>6.1897525554097577</v>
      </c>
      <c r="C55">
        <f>C51+C53</f>
        <v>29.921428590612368</v>
      </c>
    </row>
    <row r="56" spans="1:3" x14ac:dyDescent="0.25">
      <c r="A56" t="s">
        <v>17</v>
      </c>
      <c r="B56">
        <f>B51+B54</f>
        <v>7.2667242405463437</v>
      </c>
      <c r="C56">
        <f>C51+C54</f>
        <v>36.048604787483157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2015-05-19T00:15:49Z</dcterms:created>
  <dcterms:modified xsi:type="dcterms:W3CDTF">2015-08-11T01:27:03Z</dcterms:modified>
</cp:coreProperties>
</file>