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C52" i="1" s="1"/>
  <c r="C54" i="1" s="1"/>
  <c r="B45" i="1"/>
  <c r="B51" i="1" s="1"/>
  <c r="C44" i="1"/>
  <c r="B44" i="1"/>
  <c r="C43" i="1"/>
  <c r="B43" i="1"/>
  <c r="C42" i="1"/>
  <c r="B42" i="1"/>
  <c r="Q30" i="1"/>
  <c r="U30" i="1" s="1"/>
  <c r="AK27" i="1" s="1"/>
  <c r="M33" i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F15" i="1" s="1"/>
  <c r="G14" i="1"/>
  <c r="G15" i="1" s="1"/>
  <c r="J14" i="1"/>
  <c r="J15" i="1" s="1"/>
  <c r="K14" i="1"/>
  <c r="K15" i="1" s="1"/>
  <c r="N14" i="1"/>
  <c r="N15" i="1" s="1"/>
  <c r="O14" i="1"/>
  <c r="O15" i="1" s="1"/>
  <c r="R14" i="1"/>
  <c r="R15" i="1" s="1"/>
  <c r="S14" i="1"/>
  <c r="S15" i="1" s="1"/>
  <c r="V14" i="1"/>
  <c r="V15" i="1" s="1"/>
  <c r="W14" i="1"/>
  <c r="W15" i="1" s="1"/>
  <c r="Z14" i="1"/>
  <c r="Z15" i="1" s="1"/>
  <c r="AA14" i="1"/>
  <c r="AD14" i="1"/>
  <c r="AD15" i="1" s="1"/>
  <c r="AE14" i="1"/>
  <c r="AE15" i="1" s="1"/>
  <c r="AA15" i="1"/>
  <c r="C14" i="1"/>
  <c r="C15" i="1" s="1"/>
  <c r="B14" i="1"/>
  <c r="B15" i="1" s="1"/>
  <c r="C13" i="1"/>
  <c r="C16" i="1" s="1"/>
  <c r="B13" i="1"/>
  <c r="B16" i="1" s="1"/>
  <c r="AD16" i="1" l="1"/>
  <c r="AE16" i="1"/>
  <c r="AA16" i="1"/>
  <c r="Z16" i="1"/>
  <c r="W16" i="1"/>
  <c r="P32" i="1"/>
  <c r="T32" i="1" s="1"/>
  <c r="AG27" i="1" s="1"/>
  <c r="Q27" i="1"/>
  <c r="U27" i="1" s="1"/>
  <c r="AH27" i="1" s="1"/>
  <c r="V16" i="1"/>
  <c r="S16" i="1"/>
  <c r="R16" i="1"/>
  <c r="O16" i="1"/>
  <c r="N16" i="1"/>
  <c r="P29" i="1"/>
  <c r="T29" i="1" s="1"/>
  <c r="AD27" i="1" s="1"/>
  <c r="Q32" i="1"/>
  <c r="U32" i="1" s="1"/>
  <c r="AM27" i="1" s="1"/>
  <c r="P30" i="1"/>
  <c r="T30" i="1" s="1"/>
  <c r="AE27" i="1" s="1"/>
  <c r="B52" i="1"/>
  <c r="B54" i="1" s="1"/>
  <c r="B56" i="1" s="1"/>
  <c r="C51" i="1"/>
  <c r="C56" i="1" s="1"/>
  <c r="P28" i="1"/>
  <c r="T28" i="1" s="1"/>
  <c r="AC27" i="1" s="1"/>
  <c r="Q31" i="1"/>
  <c r="U31" i="1" s="1"/>
  <c r="AL27" i="1" s="1"/>
  <c r="F16" i="1"/>
  <c r="G16" i="1"/>
  <c r="C53" i="1"/>
  <c r="C55" i="1" s="1"/>
  <c r="K16" i="1"/>
  <c r="J16" i="1"/>
  <c r="P27" i="1"/>
  <c r="T27" i="1" s="1"/>
  <c r="AB27" i="1" s="1"/>
  <c r="B53" i="1" l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<sst xmlns="http://schemas.openxmlformats.org/spreadsheetml/2006/main" count="86" uniqueCount="31">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</sst>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E8" sqref="AD8:AE8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7.0317999999999996</v>
      </c>
      <c r="C5">
        <v>4.0647000000000002</v>
      </c>
      <c r="E5">
        <v>727</v>
      </c>
      <c r="F5">
        <v>7.8777999999999997</v>
      </c>
      <c r="G5">
        <v>4.4097</v>
      </c>
      <c r="I5">
        <v>727</v>
      </c>
      <c r="M5">
        <v>727</v>
      </c>
      <c r="Q5">
        <v>727</v>
      </c>
      <c r="R5">
        <v>11.309799999999999</v>
      </c>
      <c r="S5">
        <v>11.995100000000001</v>
      </c>
      <c r="U5">
        <v>727</v>
      </c>
      <c r="Y5">
        <v>727</v>
      </c>
      <c r="Z5">
        <v>5.8263999999999996</v>
      </c>
      <c r="AA5">
        <v>26.031099999999999</v>
      </c>
      <c r="AC5">
        <v>727</v>
      </c>
      <c r="AD5">
        <v>9.0137</v>
      </c>
      <c r="AE5">
        <v>14.393599999999999</v>
      </c>
    </row>
    <row r="6" spans="1:31" x14ac:dyDescent="0.25">
      <c r="A6">
        <v>0.5</v>
      </c>
      <c r="B6">
        <v>10.2346</v>
      </c>
      <c r="C6">
        <v>21.9971</v>
      </c>
      <c r="E6">
        <v>0.5</v>
      </c>
      <c r="F6">
        <v>7.3742000000000001</v>
      </c>
      <c r="G6">
        <v>4.1031000000000004</v>
      </c>
      <c r="I6">
        <v>0.5</v>
      </c>
      <c r="M6">
        <v>0.5</v>
      </c>
      <c r="Q6">
        <v>0.5</v>
      </c>
      <c r="R6">
        <v>7.4943999999999997</v>
      </c>
      <c r="S6">
        <v>13.0823</v>
      </c>
      <c r="U6">
        <v>0.5</v>
      </c>
      <c r="Y6">
        <v>0.5</v>
      </c>
      <c r="Z6">
        <v>12.955</v>
      </c>
      <c r="AA6">
        <v>49.934800000000003</v>
      </c>
      <c r="AC6">
        <v>0.5</v>
      </c>
      <c r="AD6">
        <v>7.4089999999999998</v>
      </c>
      <c r="AE6">
        <v>9.4819999999999993</v>
      </c>
    </row>
    <row r="7" spans="1:31" x14ac:dyDescent="0.25">
      <c r="A7">
        <v>1.5</v>
      </c>
      <c r="E7">
        <v>1.5</v>
      </c>
      <c r="F7">
        <v>7.4923999999999999</v>
      </c>
      <c r="G7">
        <v>4.5007999999999999</v>
      </c>
      <c r="I7">
        <v>1.5</v>
      </c>
      <c r="M7">
        <v>1.5</v>
      </c>
      <c r="Q7">
        <v>1.5</v>
      </c>
      <c r="R7">
        <v>7.7801</v>
      </c>
      <c r="S7">
        <v>7.8719999999999999</v>
      </c>
      <c r="U7">
        <v>1.5</v>
      </c>
      <c r="Y7">
        <v>1.5</v>
      </c>
      <c r="AC7">
        <v>1.5</v>
      </c>
    </row>
    <row r="8" spans="1:31" x14ac:dyDescent="0.25">
      <c r="A8">
        <v>2.5</v>
      </c>
      <c r="B8">
        <v>5.9261999999999997</v>
      </c>
      <c r="C8">
        <v>5.9598000000000004</v>
      </c>
      <c r="E8">
        <v>2.5</v>
      </c>
      <c r="F8">
        <v>8.5541999999999998</v>
      </c>
      <c r="G8">
        <v>6.2706999999999997</v>
      </c>
      <c r="I8">
        <v>2.5</v>
      </c>
      <c r="M8">
        <v>2.5</v>
      </c>
      <c r="Q8">
        <v>2.5</v>
      </c>
      <c r="R8">
        <v>9.4624000000000006</v>
      </c>
      <c r="S8">
        <v>8.6104000000000003</v>
      </c>
      <c r="U8">
        <v>2.5</v>
      </c>
      <c r="Y8">
        <v>2.5</v>
      </c>
      <c r="AC8">
        <v>2.5</v>
      </c>
    </row>
    <row r="9" spans="1:31" x14ac:dyDescent="0.25">
      <c r="A9">
        <v>3.5</v>
      </c>
      <c r="B9">
        <v>33.9711</v>
      </c>
      <c r="C9">
        <v>5.9995000000000003</v>
      </c>
      <c r="E9">
        <v>3.5</v>
      </c>
      <c r="F9">
        <v>7.4130000000000003</v>
      </c>
      <c r="G9">
        <v>10.5783</v>
      </c>
      <c r="I9">
        <v>3.5</v>
      </c>
      <c r="M9">
        <v>3.5</v>
      </c>
      <c r="Q9">
        <v>3.5</v>
      </c>
      <c r="U9">
        <v>3.5</v>
      </c>
      <c r="Y9">
        <v>3.5</v>
      </c>
      <c r="Z9">
        <v>11.271599999999999</v>
      </c>
      <c r="AA9">
        <v>34.693899999999999</v>
      </c>
      <c r="AC9">
        <v>3.5</v>
      </c>
      <c r="AD9">
        <v>9.3980999999999995</v>
      </c>
      <c r="AE9">
        <v>5.3052999999999999</v>
      </c>
    </row>
    <row r="10" spans="1:31" x14ac:dyDescent="0.25">
      <c r="A10">
        <v>4.5</v>
      </c>
      <c r="B10">
        <v>6.2450000000000001</v>
      </c>
      <c r="C10">
        <v>4.2995000000000001</v>
      </c>
      <c r="E10">
        <v>4.5</v>
      </c>
      <c r="F10">
        <v>6.8631000000000002</v>
      </c>
      <c r="G10">
        <v>7.5555000000000003</v>
      </c>
      <c r="I10">
        <v>4.5</v>
      </c>
      <c r="M10">
        <v>4.5</v>
      </c>
      <c r="Q10">
        <v>4.5</v>
      </c>
      <c r="U10">
        <v>4.5</v>
      </c>
      <c r="Y10">
        <v>4.5</v>
      </c>
      <c r="Z10">
        <v>6.6466000000000003</v>
      </c>
      <c r="AA10">
        <v>18.373999999999999</v>
      </c>
      <c r="AC10">
        <v>4.5</v>
      </c>
      <c r="AD10">
        <v>6.4142999999999999</v>
      </c>
      <c r="AE10">
        <v>4.5986000000000002</v>
      </c>
    </row>
    <row r="11" spans="1:31" x14ac:dyDescent="0.25">
      <c r="A11">
        <v>5.5</v>
      </c>
      <c r="B11">
        <v>7.2534000000000001</v>
      </c>
      <c r="C11">
        <v>4.2073</v>
      </c>
      <c r="E11">
        <v>5.5</v>
      </c>
      <c r="I11">
        <v>5.5</v>
      </c>
      <c r="M11">
        <v>5.5</v>
      </c>
      <c r="Q11">
        <v>5.5</v>
      </c>
      <c r="U11">
        <v>5.5</v>
      </c>
      <c r="Y11">
        <v>5.5</v>
      </c>
      <c r="Z11">
        <v>6.1113999999999997</v>
      </c>
      <c r="AA11">
        <v>9.6996000000000002</v>
      </c>
      <c r="AC11">
        <v>5.5</v>
      </c>
      <c r="AD11">
        <v>5.9916</v>
      </c>
      <c r="AE11">
        <v>4.2313000000000001</v>
      </c>
    </row>
    <row r="13" spans="1:31" x14ac:dyDescent="0.25">
      <c r="A13" t="s">
        <v>14</v>
      </c>
      <c r="B13">
        <f>AVERAGE(B6:B11)</f>
        <v>12.72606</v>
      </c>
      <c r="C13">
        <f>AVERAGE(C6:C11)</f>
        <v>8.4926399999999997</v>
      </c>
      <c r="E13" t="s">
        <v>14</v>
      </c>
      <c r="F13">
        <f t="shared" ref="F13:AE13" si="0">AVERAGE(F6:F11)</f>
        <v>7.5393799999999995</v>
      </c>
      <c r="G13">
        <f t="shared" si="0"/>
        <v>6.60168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8.2456333333333323</v>
      </c>
      <c r="S13">
        <f t="shared" si="0"/>
        <v>9.8549000000000007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9.2461500000000001</v>
      </c>
      <c r="AA13">
        <f t="shared" si="0"/>
        <v>28.175575000000002</v>
      </c>
      <c r="AC13" t="s">
        <v>14</v>
      </c>
      <c r="AD13">
        <f t="shared" si="0"/>
        <v>7.3032500000000002</v>
      </c>
      <c r="AE13">
        <f t="shared" si="0"/>
        <v>5.9043000000000001</v>
      </c>
    </row>
    <row r="14" spans="1:31" x14ac:dyDescent="0.25">
      <c r="A14" t="s">
        <v>15</v>
      </c>
      <c r="B14">
        <f>_xlfn.STDEV.P(B6:B11)</f>
        <v>10.730809286833869</v>
      </c>
      <c r="C14">
        <f>_xlfn.STDEV.P(C6:C11)</f>
        <v>6.7962935103186952</v>
      </c>
      <c r="E14" t="s">
        <v>15</v>
      </c>
      <c r="F14">
        <f t="shared" ref="F14:AE14" si="1">_xlfn.STDEV.P(F6:F11)</f>
        <v>0.55365652312602609</v>
      </c>
      <c r="G14">
        <f t="shared" si="1"/>
        <v>2.3447569497924534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0.86825378906298045</v>
      </c>
      <c r="S14">
        <f t="shared" si="1"/>
        <v>2.3019400093544271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2.9343795677280728</v>
      </c>
      <c r="AA14">
        <f t="shared" si="1"/>
        <v>15.438466229579769</v>
      </c>
      <c r="AC14" t="s">
        <v>15</v>
      </c>
      <c r="AD14">
        <f t="shared" si="1"/>
        <v>1.3143665213706517</v>
      </c>
      <c r="AE14">
        <f t="shared" si="1"/>
        <v>2.1013400355487444</v>
      </c>
    </row>
    <row r="15" spans="1:31" x14ac:dyDescent="0.25">
      <c r="A15" t="s">
        <v>16</v>
      </c>
      <c r="B15">
        <f>B14*2</f>
        <v>21.461618573667739</v>
      </c>
      <c r="C15">
        <f>C14*2</f>
        <v>13.59258702063739</v>
      </c>
      <c r="E15" t="s">
        <v>16</v>
      </c>
      <c r="F15">
        <f t="shared" ref="F15:AE15" si="2">F14*2</f>
        <v>1.1073130462520522</v>
      </c>
      <c r="G15">
        <f t="shared" si="2"/>
        <v>4.6895138995849068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1.7365075781259609</v>
      </c>
      <c r="S15">
        <f t="shared" si="2"/>
        <v>4.6038800187088542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5.8687591354561457</v>
      </c>
      <c r="AA15">
        <f t="shared" si="2"/>
        <v>30.876932459159537</v>
      </c>
      <c r="AC15" t="s">
        <v>16</v>
      </c>
      <c r="AD15">
        <f t="shared" si="2"/>
        <v>2.6287330427413034</v>
      </c>
      <c r="AE15">
        <f t="shared" si="2"/>
        <v>4.2026800710974888</v>
      </c>
    </row>
    <row r="16" spans="1:31" x14ac:dyDescent="0.25">
      <c r="A16" t="s">
        <v>17</v>
      </c>
      <c r="B16">
        <f>B13+B15</f>
        <v>34.187678573667739</v>
      </c>
      <c r="C16">
        <f>C13+C15</f>
        <v>22.08522702063739</v>
      </c>
      <c r="E16" t="s">
        <v>17</v>
      </c>
      <c r="F16">
        <f t="shared" ref="F16:AE16" si="3">F13+F15</f>
        <v>8.6466930462520519</v>
      </c>
      <c r="G16">
        <f t="shared" si="3"/>
        <v>11.291193899584908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9.9821409114592932</v>
      </c>
      <c r="S16">
        <f t="shared" si="3"/>
        <v>14.458780018708854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15.114909135456145</v>
      </c>
      <c r="AA16">
        <f t="shared" si="3"/>
        <v>59.052507459159543</v>
      </c>
      <c r="AC16" t="s">
        <v>17</v>
      </c>
      <c r="AD16">
        <f t="shared" si="3"/>
        <v>9.9319830427413045</v>
      </c>
      <c r="AE16">
        <f t="shared" si="3"/>
        <v>10.106980071097489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8.2119</v>
      </c>
      <c r="M27">
        <f t="shared" si="4"/>
        <v>12.178839999999999</v>
      </c>
      <c r="P27">
        <f>L28-L27</f>
        <v>0.88153999999999932</v>
      </c>
      <c r="Q27">
        <f>M28-M27</f>
        <v>7.5410200000000014</v>
      </c>
      <c r="S27">
        <v>0.5</v>
      </c>
      <c r="T27">
        <f>P27/L27*100</f>
        <v>10.734909095337246</v>
      </c>
      <c r="U27">
        <f>Q27/M27*100</f>
        <v>61.919033339792641</v>
      </c>
      <c r="Y27">
        <f>L27</f>
        <v>8.2119</v>
      </c>
      <c r="Z27">
        <f>M27</f>
        <v>12.178839999999999</v>
      </c>
      <c r="AB27">
        <f>T27</f>
        <v>10.734909095337246</v>
      </c>
      <c r="AC27">
        <f>T28</f>
        <v>-7.0099489764853393</v>
      </c>
      <c r="AD27">
        <f>T29</f>
        <v>-2.8125849884517251</v>
      </c>
      <c r="AE27">
        <f>T30</f>
        <v>88.914258575969029</v>
      </c>
      <c r="AF27">
        <f>T31</f>
        <v>-20.33207905600409</v>
      </c>
      <c r="AG27">
        <f>T32</f>
        <v>-21.429470240342269</v>
      </c>
      <c r="AH27">
        <f>U27</f>
        <v>61.919033339792641</v>
      </c>
      <c r="AI27">
        <f>U28</f>
        <v>-49.203700845072269</v>
      </c>
      <c r="AJ27">
        <f>U29</f>
        <v>-42.958716374739581</v>
      </c>
      <c r="AK27">
        <f>U30</f>
        <v>16.137908043787423</v>
      </c>
      <c r="AL27">
        <f>U31</f>
        <v>-28.507969560319374</v>
      </c>
      <c r="AM27">
        <f>U32</f>
        <v>-50.355972599470334</v>
      </c>
    </row>
    <row r="28" spans="11:39" x14ac:dyDescent="0.25">
      <c r="K28">
        <v>0.5</v>
      </c>
      <c r="L28">
        <f t="shared" si="4"/>
        <v>9.0934399999999993</v>
      </c>
      <c r="M28">
        <f t="shared" si="4"/>
        <v>19.719860000000001</v>
      </c>
      <c r="P28">
        <f>L29-L27</f>
        <v>-0.57564999999999955</v>
      </c>
      <c r="Q28">
        <f>M29-M27</f>
        <v>-5.9924399999999993</v>
      </c>
      <c r="S28">
        <v>1.5</v>
      </c>
      <c r="T28">
        <f>P28/L27*100</f>
        <v>-7.0099489764853393</v>
      </c>
      <c r="U28">
        <f>Q28/M27*100</f>
        <v>-49.203700845072269</v>
      </c>
    </row>
    <row r="29" spans="11:39" x14ac:dyDescent="0.25">
      <c r="K29">
        <v>1.5</v>
      </c>
      <c r="L29">
        <f t="shared" si="4"/>
        <v>7.6362500000000004</v>
      </c>
      <c r="M29">
        <f t="shared" si="4"/>
        <v>6.1863999999999999</v>
      </c>
      <c r="P29">
        <f>L30-L27</f>
        <v>-0.23096666666666721</v>
      </c>
      <c r="Q29">
        <f>M30-M27</f>
        <v>-5.2318733333333336</v>
      </c>
      <c r="S29">
        <v>2.5</v>
      </c>
      <c r="T29">
        <f>P29/L27*100</f>
        <v>-2.8125849884517251</v>
      </c>
      <c r="U29">
        <f>Q29/M27*100</f>
        <v>-42.958716374739581</v>
      </c>
    </row>
    <row r="30" spans="11:39" x14ac:dyDescent="0.25">
      <c r="K30">
        <v>2.5</v>
      </c>
      <c r="L30">
        <f t="shared" si="4"/>
        <v>7.9809333333333328</v>
      </c>
      <c r="M30">
        <f t="shared" si="4"/>
        <v>6.9469666666666656</v>
      </c>
      <c r="P30">
        <f>L31-L27</f>
        <v>7.3015500000000007</v>
      </c>
      <c r="Q30">
        <f>M31-M27</f>
        <v>1.9654100000000003</v>
      </c>
      <c r="S30">
        <v>3.5</v>
      </c>
      <c r="T30">
        <f>P30/L27*100</f>
        <v>88.914258575969029</v>
      </c>
      <c r="U30">
        <f>Q30/M27*100</f>
        <v>16.137908043787423</v>
      </c>
    </row>
    <row r="31" spans="11:39" x14ac:dyDescent="0.25">
      <c r="K31">
        <v>3.5</v>
      </c>
      <c r="L31">
        <f t="shared" si="4"/>
        <v>15.513450000000001</v>
      </c>
      <c r="M31">
        <f t="shared" si="4"/>
        <v>14.14425</v>
      </c>
      <c r="P31">
        <f>L32-L27</f>
        <v>-1.6696499999999999</v>
      </c>
      <c r="Q31">
        <f>M32-M27</f>
        <v>-3.47194</v>
      </c>
      <c r="S31">
        <v>4.5</v>
      </c>
      <c r="T31">
        <f>P31/L27*100</f>
        <v>-20.33207905600409</v>
      </c>
      <c r="U31">
        <f>Q31/M27*100</f>
        <v>-28.507969560319374</v>
      </c>
    </row>
    <row r="32" spans="11:39" x14ac:dyDescent="0.25">
      <c r="K32">
        <v>4.5</v>
      </c>
      <c r="L32">
        <f t="shared" si="4"/>
        <v>6.5422500000000001</v>
      </c>
      <c r="M32">
        <f t="shared" si="4"/>
        <v>8.7068999999999992</v>
      </c>
      <c r="P32">
        <f>L33-L27</f>
        <v>-1.7597666666666667</v>
      </c>
      <c r="Q32">
        <f>M33-M27</f>
        <v>-6.1327733333333319</v>
      </c>
      <c r="S32">
        <v>5.5</v>
      </c>
      <c r="T32">
        <f>P32/L27*100</f>
        <v>-21.429470240342269</v>
      </c>
      <c r="U32">
        <f>Q32/M27*100</f>
        <v>-50.355972599470334</v>
      </c>
    </row>
    <row r="33" spans="1:13" x14ac:dyDescent="0.25">
      <c r="K33">
        <v>5.5</v>
      </c>
      <c r="L33">
        <f t="shared" si="4"/>
        <v>6.4521333333333333</v>
      </c>
      <c r="M33">
        <f t="shared" si="4"/>
        <v>6.0460666666666674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7.0317999999999996</v>
      </c>
      <c r="C42">
        <f>C5</f>
        <v>4.0647000000000002</v>
      </c>
    </row>
    <row r="43" spans="1:13" x14ac:dyDescent="0.25">
      <c r="A43" s="1">
        <v>2</v>
      </c>
      <c r="B43">
        <f>F5</f>
        <v>7.8777999999999997</v>
      </c>
      <c r="C43">
        <f>G5</f>
        <v>4.4097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11.309799999999999</v>
      </c>
      <c r="C46">
        <f>S5</f>
        <v>11.995100000000001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5.8263999999999996</v>
      </c>
      <c r="C48">
        <f>AA5</f>
        <v>26.031099999999999</v>
      </c>
    </row>
    <row r="49" spans="1:3" x14ac:dyDescent="0.25">
      <c r="A49" s="1">
        <v>8</v>
      </c>
      <c r="B49">
        <f>AD5</f>
        <v>9.0137</v>
      </c>
      <c r="C49">
        <f>AE5</f>
        <v>14.393599999999999</v>
      </c>
    </row>
    <row r="51" spans="1:3" x14ac:dyDescent="0.25">
      <c r="A51" t="s">
        <v>28</v>
      </c>
      <c r="B51">
        <f>AVERAGE(B42:B49)</f>
        <v>5.1324375</v>
      </c>
      <c r="C51">
        <f>AVERAGE(C42:C49)</f>
        <v>7.6117749999999997</v>
      </c>
    </row>
    <row r="52" spans="1:3" x14ac:dyDescent="0.25">
      <c r="A52" t="s">
        <v>15</v>
      </c>
      <c r="B52">
        <f>_xlfn.STDEV.P(B42:B49)</f>
        <v>4.2408125288491298</v>
      </c>
      <c r="C52">
        <f>_xlfn.STDEV.P(C42:C49)</f>
        <v>8.6684096231301258</v>
      </c>
    </row>
    <row r="53" spans="1:3" x14ac:dyDescent="0.25">
      <c r="A53" t="s">
        <v>29</v>
      </c>
      <c r="B53">
        <f>1.5*B52</f>
        <v>6.3612187932736948</v>
      </c>
      <c r="C53">
        <f>1.5*C52</f>
        <v>13.00261443469519</v>
      </c>
    </row>
    <row r="54" spans="1:3" x14ac:dyDescent="0.25">
      <c r="A54" t="s">
        <v>16</v>
      </c>
      <c r="B54">
        <f>2*B52</f>
        <v>8.4816250576982597</v>
      </c>
      <c r="C54">
        <f>2*C52</f>
        <v>17.336819246260252</v>
      </c>
    </row>
    <row r="55" spans="1:3" x14ac:dyDescent="0.25">
      <c r="A55" t="s">
        <v>30</v>
      </c>
      <c r="B55">
        <f>B51+B53</f>
        <v>11.493656293273695</v>
      </c>
      <c r="C55">
        <f>C51+C53</f>
        <v>20.614389434695191</v>
      </c>
    </row>
    <row r="56" spans="1:3" x14ac:dyDescent="0.25">
      <c r="A56" t="s">
        <v>17</v>
      </c>
      <c r="B56">
        <f>B51+B54</f>
        <v>13.61406255769826</v>
      </c>
      <c r="C56">
        <f>C51+C54</f>
        <v>24.948594246260249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2015-05-19T00:55:25Z</dcterms:created>
  <dcterms:modified xsi:type="dcterms:W3CDTF">2015-08-11T01:43:40Z</dcterms:modified>
</cp:coreProperties>
</file>