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C52" i="1" s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Z27" i="1" s="1"/>
  <c r="L27" i="1"/>
  <c r="F13" i="1"/>
  <c r="G13" i="1"/>
  <c r="G16" i="1" s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J14" i="1"/>
  <c r="J15" i="1" s="1"/>
  <c r="J16" i="1" s="1"/>
  <c r="K14" i="1"/>
  <c r="K15" i="1" s="1"/>
  <c r="N14" i="1"/>
  <c r="O14" i="1"/>
  <c r="R14" i="1"/>
  <c r="R15" i="1" s="1"/>
  <c r="R16" i="1" s="1"/>
  <c r="S14" i="1"/>
  <c r="S15" i="1" s="1"/>
  <c r="S16" i="1" s="1"/>
  <c r="V14" i="1"/>
  <c r="V15" i="1" s="1"/>
  <c r="W14" i="1"/>
  <c r="W15" i="1" s="1"/>
  <c r="Z14" i="1"/>
  <c r="Z15" i="1" s="1"/>
  <c r="AA14" i="1"/>
  <c r="AA15" i="1" s="1"/>
  <c r="AD14" i="1"/>
  <c r="AD15" i="1" s="1"/>
  <c r="AE14" i="1"/>
  <c r="AE15" i="1" s="1"/>
  <c r="F15" i="1"/>
  <c r="G15" i="1"/>
  <c r="N15" i="1"/>
  <c r="O15" i="1"/>
  <c r="C14" i="1"/>
  <c r="C15" i="1" s="1"/>
  <c r="B14" i="1"/>
  <c r="B15" i="1" s="1"/>
  <c r="C13" i="1"/>
  <c r="C16" i="1" s="1"/>
  <c r="B13" i="1"/>
  <c r="B16" i="1" s="1"/>
  <c r="K16" i="1" l="1"/>
  <c r="AA16" i="1"/>
  <c r="Z16" i="1"/>
  <c r="B51" i="1"/>
  <c r="O16" i="1"/>
  <c r="N16" i="1"/>
  <c r="F16" i="1"/>
  <c r="P27" i="1"/>
  <c r="T27" i="1" s="1"/>
  <c r="AB27" i="1" s="1"/>
  <c r="Q29" i="1"/>
  <c r="U29" i="1" s="1"/>
  <c r="AJ27" i="1" s="1"/>
  <c r="Q30" i="1"/>
  <c r="U30" i="1" s="1"/>
  <c r="AK27" i="1" s="1"/>
  <c r="Q31" i="1"/>
  <c r="U31" i="1" s="1"/>
  <c r="AL27" i="1" s="1"/>
  <c r="Q27" i="1"/>
  <c r="U27" i="1" s="1"/>
  <c r="AH27" i="1" s="1"/>
  <c r="P28" i="1"/>
  <c r="T28" i="1" s="1"/>
  <c r="AC27" i="1" s="1"/>
  <c r="P29" i="1"/>
  <c r="T29" i="1" s="1"/>
  <c r="AD27" i="1" s="1"/>
  <c r="P32" i="1"/>
  <c r="T32" i="1" s="1"/>
  <c r="AG27" i="1" s="1"/>
  <c r="Q28" i="1"/>
  <c r="U28" i="1" s="1"/>
  <c r="AI27" i="1" s="1"/>
  <c r="B52" i="1"/>
  <c r="B54" i="1" s="1"/>
  <c r="AE16" i="1"/>
  <c r="AD16" i="1"/>
  <c r="C54" i="1"/>
  <c r="C53" i="1"/>
  <c r="P30" i="1"/>
  <c r="T30" i="1" s="1"/>
  <c r="AE27" i="1" s="1"/>
  <c r="P31" i="1"/>
  <c r="T31" i="1" s="1"/>
  <c r="AF27" i="1" s="1"/>
  <c r="C51" i="1"/>
  <c r="W16" i="1"/>
  <c r="Y27" i="1"/>
  <c r="Q32" i="1"/>
  <c r="U32" i="1" s="1"/>
  <c r="AM27" i="1" s="1"/>
  <c r="V16" i="1"/>
  <c r="B56" i="1" l="1"/>
  <c r="B53" i="1"/>
  <c r="B55" i="1" s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<sst xmlns="http://schemas.openxmlformats.org/spreadsheetml/2006/main" count="86" uniqueCount="31">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</sst>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K10" sqref="K10:K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F5">
        <v>7.7811000000000003</v>
      </c>
      <c r="G5">
        <v>12.3651</v>
      </c>
      <c r="I5">
        <v>929</v>
      </c>
      <c r="J5">
        <v>3.5333999999999999</v>
      </c>
      <c r="K5">
        <v>5.9382999999999999</v>
      </c>
      <c r="M5">
        <v>929</v>
      </c>
      <c r="N5">
        <v>4.319</v>
      </c>
      <c r="O5">
        <v>27.3719</v>
      </c>
      <c r="Q5">
        <v>929</v>
      </c>
      <c r="R5">
        <v>2.7286000000000001</v>
      </c>
      <c r="S5">
        <v>4.4570999999999996</v>
      </c>
      <c r="U5">
        <v>929</v>
      </c>
      <c r="Y5">
        <v>929</v>
      </c>
      <c r="AC5">
        <v>929</v>
      </c>
    </row>
    <row r="6" spans="1:31" x14ac:dyDescent="0.25">
      <c r="A6">
        <v>0.5</v>
      </c>
      <c r="E6">
        <v>0.5</v>
      </c>
      <c r="F6">
        <v>4.4222000000000001</v>
      </c>
      <c r="G6">
        <v>19.015999999999998</v>
      </c>
      <c r="I6">
        <v>0.5</v>
      </c>
      <c r="J6">
        <v>2.6667999999999998</v>
      </c>
      <c r="K6">
        <v>4.9105999999999996</v>
      </c>
      <c r="M6">
        <v>0.5</v>
      </c>
      <c r="N6">
        <v>4.8822000000000001</v>
      </c>
      <c r="O6">
        <v>14.606</v>
      </c>
      <c r="Q6">
        <v>0.5</v>
      </c>
      <c r="R6">
        <v>3.0379999999999998</v>
      </c>
      <c r="S6">
        <v>4.3204000000000002</v>
      </c>
      <c r="U6">
        <v>0.5</v>
      </c>
      <c r="Y6">
        <v>0.5</v>
      </c>
      <c r="AC6">
        <v>0.5</v>
      </c>
    </row>
    <row r="7" spans="1:31" x14ac:dyDescent="0.25">
      <c r="A7">
        <v>1.5</v>
      </c>
      <c r="E7">
        <v>1.5</v>
      </c>
      <c r="F7">
        <v>4.5970000000000004</v>
      </c>
      <c r="G7">
        <v>19.473400000000002</v>
      </c>
      <c r="I7">
        <v>1.5</v>
      </c>
      <c r="J7">
        <v>3.5722</v>
      </c>
      <c r="K7">
        <v>10.681699999999999</v>
      </c>
      <c r="M7">
        <v>1.5</v>
      </c>
      <c r="N7">
        <v>10.164099999999999</v>
      </c>
      <c r="O7">
        <v>25.832899999999999</v>
      </c>
      <c r="Q7">
        <v>1.5</v>
      </c>
      <c r="R7">
        <v>45.959499999999998</v>
      </c>
      <c r="S7">
        <v>15.6564</v>
      </c>
      <c r="U7">
        <v>1.5</v>
      </c>
      <c r="Y7">
        <v>1.5</v>
      </c>
      <c r="AC7">
        <v>1.5</v>
      </c>
    </row>
    <row r="8" spans="1:31" x14ac:dyDescent="0.25">
      <c r="A8">
        <v>2.5</v>
      </c>
      <c r="E8">
        <v>2.5</v>
      </c>
      <c r="F8">
        <v>5.2633999999999999</v>
      </c>
      <c r="G8">
        <v>9.1331000000000007</v>
      </c>
      <c r="I8">
        <v>2.5</v>
      </c>
      <c r="J8">
        <v>3.4777999999999998</v>
      </c>
      <c r="K8">
        <v>6.8432000000000004</v>
      </c>
      <c r="M8">
        <v>2.5</v>
      </c>
      <c r="N8">
        <v>5.8559000000000001</v>
      </c>
      <c r="O8">
        <v>14.6127</v>
      </c>
      <c r="Q8">
        <v>2.5</v>
      </c>
      <c r="R8">
        <v>10.492000000000001</v>
      </c>
      <c r="S8">
        <v>7.8632999999999997</v>
      </c>
      <c r="U8">
        <v>2.5</v>
      </c>
      <c r="Y8">
        <v>2.5</v>
      </c>
      <c r="AC8">
        <v>2.5</v>
      </c>
    </row>
    <row r="9" spans="1:31" x14ac:dyDescent="0.25">
      <c r="A9">
        <v>3.5</v>
      </c>
      <c r="E9">
        <v>3.5</v>
      </c>
      <c r="F9">
        <v>5.6757999999999997</v>
      </c>
      <c r="G9">
        <v>5.8967000000000001</v>
      </c>
      <c r="I9">
        <v>3.5</v>
      </c>
      <c r="J9">
        <v>3.1892999999999998</v>
      </c>
      <c r="K9">
        <v>4.4424000000000001</v>
      </c>
      <c r="M9">
        <v>3.5</v>
      </c>
      <c r="Q9">
        <v>3.5</v>
      </c>
      <c r="U9">
        <v>3.5</v>
      </c>
      <c r="Y9">
        <v>3.5</v>
      </c>
      <c r="AC9">
        <v>3.5</v>
      </c>
    </row>
    <row r="10" spans="1:31" x14ac:dyDescent="0.25">
      <c r="A10">
        <v>4.5</v>
      </c>
      <c r="E10">
        <v>4.5</v>
      </c>
      <c r="I10">
        <v>4.5</v>
      </c>
      <c r="J10">
        <v>8.3928999999999991</v>
      </c>
      <c r="M10">
        <v>4.5</v>
      </c>
      <c r="Q10">
        <v>4.5</v>
      </c>
      <c r="U10">
        <v>4.5</v>
      </c>
      <c r="Y10">
        <v>4.5</v>
      </c>
      <c r="AC10">
        <v>4.5</v>
      </c>
    </row>
    <row r="11" spans="1:31" x14ac:dyDescent="0.25">
      <c r="A11">
        <v>5.5</v>
      </c>
      <c r="E11">
        <v>5.5</v>
      </c>
      <c r="I11">
        <v>5.5</v>
      </c>
      <c r="J11">
        <v>10.1846</v>
      </c>
      <c r="M11">
        <v>5.5</v>
      </c>
      <c r="Q11">
        <v>5.5</v>
      </c>
      <c r="U11">
        <v>5.5</v>
      </c>
      <c r="Y11">
        <v>5.5</v>
      </c>
      <c r="AC11">
        <v>5.5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4.9896000000000003</v>
      </c>
      <c r="G13">
        <f t="shared" si="0"/>
        <v>13.379800000000001</v>
      </c>
      <c r="I13" t="s">
        <v>14</v>
      </c>
      <c r="J13">
        <f t="shared" si="0"/>
        <v>5.2472666666666665</v>
      </c>
      <c r="K13">
        <f t="shared" si="0"/>
        <v>6.7194749999999992</v>
      </c>
      <c r="M13" t="s">
        <v>14</v>
      </c>
      <c r="N13">
        <f t="shared" si="0"/>
        <v>6.9674000000000005</v>
      </c>
      <c r="O13">
        <f t="shared" si="0"/>
        <v>18.350533333333331</v>
      </c>
      <c r="Q13" t="s">
        <v>14</v>
      </c>
      <c r="R13">
        <f t="shared" si="0"/>
        <v>19.82983333333333</v>
      </c>
      <c r="S13">
        <f t="shared" si="0"/>
        <v>9.2800333333333338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0.50544890938649423</v>
      </c>
      <c r="G14">
        <f t="shared" si="1"/>
        <v>5.977665888538767</v>
      </c>
      <c r="I14" t="s">
        <v>15</v>
      </c>
      <c r="J14">
        <f t="shared" si="1"/>
        <v>2.9184232373359107</v>
      </c>
      <c r="K14">
        <f t="shared" si="1"/>
        <v>2.4582328077045545</v>
      </c>
      <c r="M14" t="s">
        <v>15</v>
      </c>
      <c r="N14">
        <f t="shared" si="1"/>
        <v>2.2950949275937713</v>
      </c>
      <c r="O14">
        <f t="shared" si="1"/>
        <v>5.2908329163647725</v>
      </c>
      <c r="Q14" t="s">
        <v>15</v>
      </c>
      <c r="R14">
        <f t="shared" si="1"/>
        <v>18.725386317035554</v>
      </c>
      <c r="S14">
        <f t="shared" si="1"/>
        <v>4.7350870462490517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1.0108978187729885</v>
      </c>
      <c r="G15">
        <f t="shared" si="2"/>
        <v>11.955331777077534</v>
      </c>
      <c r="I15" t="s">
        <v>16</v>
      </c>
      <c r="J15">
        <f t="shared" si="2"/>
        <v>5.8368464746718214</v>
      </c>
      <c r="K15">
        <f t="shared" si="2"/>
        <v>4.9164656154091091</v>
      </c>
      <c r="M15" t="s">
        <v>16</v>
      </c>
      <c r="N15">
        <f t="shared" si="2"/>
        <v>4.5901898551875426</v>
      </c>
      <c r="O15">
        <f t="shared" si="2"/>
        <v>10.581665832729545</v>
      </c>
      <c r="Q15" t="s">
        <v>16</v>
      </c>
      <c r="R15">
        <f t="shared" si="2"/>
        <v>37.450772634071107</v>
      </c>
      <c r="S15">
        <f t="shared" si="2"/>
        <v>9.4701740924981035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6.0004978187729883</v>
      </c>
      <c r="G16">
        <f t="shared" si="3"/>
        <v>25.335131777077535</v>
      </c>
      <c r="I16" t="s">
        <v>17</v>
      </c>
      <c r="J16">
        <f t="shared" si="3"/>
        <v>11.084113141338488</v>
      </c>
      <c r="K16">
        <f t="shared" si="3"/>
        <v>11.635940615409108</v>
      </c>
      <c r="M16" t="s">
        <v>17</v>
      </c>
      <c r="N16">
        <f t="shared" si="3"/>
        <v>11.557589855187544</v>
      </c>
      <c r="O16">
        <f t="shared" si="3"/>
        <v>28.932199166062876</v>
      </c>
      <c r="Q16" t="s">
        <v>17</v>
      </c>
      <c r="R16">
        <f t="shared" si="3"/>
        <v>57.280605967404441</v>
      </c>
      <c r="S16">
        <f t="shared" si="3"/>
        <v>18.750207425831437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4.5905250000000004</v>
      </c>
      <c r="M27">
        <f t="shared" si="4"/>
        <v>12.533099999999999</v>
      </c>
      <c r="P27">
        <f>L28-L27</f>
        <v>-0.83822500000000044</v>
      </c>
      <c r="Q27">
        <f>M28-M27</f>
        <v>-1.8198500000000006</v>
      </c>
      <c r="S27">
        <v>0.5</v>
      </c>
      <c r="T27">
        <f>P27/L27*100</f>
        <v>-18.259894020836402</v>
      </c>
      <c r="U27">
        <f>Q27/M27*100</f>
        <v>-14.520350112901042</v>
      </c>
      <c r="Y27">
        <f>L27</f>
        <v>4.5905250000000004</v>
      </c>
      <c r="Z27">
        <f>M27</f>
        <v>12.533099999999999</v>
      </c>
      <c r="AB27">
        <f>T27</f>
        <v>-18.259894020836402</v>
      </c>
      <c r="AC27">
        <f>T28</f>
        <v>250.13860070471245</v>
      </c>
      <c r="AD27">
        <f>T29</f>
        <v>36.635243245598268</v>
      </c>
      <c r="AE27">
        <f>T30</f>
        <v>-3.4413275170051447</v>
      </c>
      <c r="AF27">
        <f>T31</f>
        <v>82.830939816251913</v>
      </c>
      <c r="AG27">
        <f>T32</f>
        <v>121.86133394328533</v>
      </c>
      <c r="AH27">
        <f>U27</f>
        <v>-14.520350112901042</v>
      </c>
      <c r="AI27">
        <f>U28</f>
        <v>42.91037333141842</v>
      </c>
      <c r="AJ27">
        <f>U29</f>
        <v>-23.298505557284305</v>
      </c>
      <c r="AK27">
        <f>U30</f>
        <v>-58.752822525951274</v>
      </c>
      <c r="AL27" t="e">
        <f>U31</f>
        <v>#DIV/0!</v>
      </c>
      <c r="AM27" t="e">
        <f>U32</f>
        <v>#DIV/0!</v>
      </c>
    </row>
    <row r="28" spans="11:39" x14ac:dyDescent="0.25">
      <c r="K28">
        <v>0.5</v>
      </c>
      <c r="L28">
        <f t="shared" si="4"/>
        <v>3.7523</v>
      </c>
      <c r="M28">
        <f t="shared" si="4"/>
        <v>10.713249999999999</v>
      </c>
      <c r="P28">
        <f>L29-L27</f>
        <v>11.482675</v>
      </c>
      <c r="Q28">
        <f>M29-M27</f>
        <v>5.3780000000000019</v>
      </c>
      <c r="S28">
        <v>1.5</v>
      </c>
      <c r="T28">
        <f>P28/L27*100</f>
        <v>250.13860070471245</v>
      </c>
      <c r="U28">
        <f>Q28/M27*100</f>
        <v>42.91037333141842</v>
      </c>
    </row>
    <row r="29" spans="11:39" x14ac:dyDescent="0.25">
      <c r="K29">
        <v>1.5</v>
      </c>
      <c r="L29">
        <f t="shared" si="4"/>
        <v>16.0732</v>
      </c>
      <c r="M29">
        <f t="shared" si="4"/>
        <v>17.911100000000001</v>
      </c>
      <c r="P29">
        <f>L30-L27</f>
        <v>1.6817500000000001</v>
      </c>
      <c r="Q29">
        <f>M30-M27</f>
        <v>-2.920024999999999</v>
      </c>
      <c r="S29">
        <v>2.5</v>
      </c>
      <c r="T29">
        <f>P29/L27*100</f>
        <v>36.635243245598268</v>
      </c>
      <c r="U29">
        <f>Q29/M27*100</f>
        <v>-23.298505557284305</v>
      </c>
    </row>
    <row r="30" spans="11:39" x14ac:dyDescent="0.25">
      <c r="K30">
        <v>2.5</v>
      </c>
      <c r="L30">
        <f t="shared" si="4"/>
        <v>6.2722750000000005</v>
      </c>
      <c r="M30">
        <f t="shared" si="4"/>
        <v>9.6130750000000003</v>
      </c>
      <c r="P30">
        <f>L31-L27</f>
        <v>-0.15797500000000042</v>
      </c>
      <c r="Q30">
        <f>M31-M27</f>
        <v>-7.3635499999999992</v>
      </c>
      <c r="S30">
        <v>3.5</v>
      </c>
      <c r="T30">
        <f>P30/L27*100</f>
        <v>-3.4413275170051447</v>
      </c>
      <c r="U30">
        <f>Q30/M27*100</f>
        <v>-58.752822525951274</v>
      </c>
    </row>
    <row r="31" spans="11:39" x14ac:dyDescent="0.25">
      <c r="K31">
        <v>3.5</v>
      </c>
      <c r="L31">
        <f t="shared" si="4"/>
        <v>4.43255</v>
      </c>
      <c r="M31">
        <f t="shared" si="4"/>
        <v>5.1695500000000001</v>
      </c>
      <c r="P31">
        <f>L32-L27</f>
        <v>3.8023749999999987</v>
      </c>
      <c r="Q31" t="e">
        <f>M32-M27</f>
        <v>#DIV/0!</v>
      </c>
      <c r="S31">
        <v>4.5</v>
      </c>
      <c r="T31">
        <f>P31/L27*100</f>
        <v>82.830939816251913</v>
      </c>
      <c r="U31" t="e">
        <f>Q31/M27*100</f>
        <v>#DIV/0!</v>
      </c>
    </row>
    <row r="32" spans="11:39" x14ac:dyDescent="0.25">
      <c r="K32">
        <v>4.5</v>
      </c>
      <c r="L32">
        <f t="shared" si="4"/>
        <v>8.3928999999999991</v>
      </c>
      <c r="M32" t="e">
        <f t="shared" si="4"/>
        <v>#DIV/0!</v>
      </c>
      <c r="P32">
        <f>L33-L27</f>
        <v>5.5940749999999992</v>
      </c>
      <c r="Q32" t="e">
        <f>M33-M27</f>
        <v>#DIV/0!</v>
      </c>
      <c r="S32">
        <v>5.5</v>
      </c>
      <c r="T32">
        <f>P32/L27*100</f>
        <v>121.86133394328533</v>
      </c>
      <c r="U32" t="e">
        <f>Q32/M27*100</f>
        <v>#DIV/0!</v>
      </c>
    </row>
    <row r="33" spans="1:13" x14ac:dyDescent="0.25">
      <c r="K33">
        <v>5.5</v>
      </c>
      <c r="L33">
        <f t="shared" si="4"/>
        <v>10.1846</v>
      </c>
      <c r="M33" t="e">
        <f t="shared" si="4"/>
        <v>#DIV/0!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7.7811000000000003</v>
      </c>
      <c r="C43">
        <f>G5</f>
        <v>12.3651</v>
      </c>
    </row>
    <row r="44" spans="1:13" x14ac:dyDescent="0.25">
      <c r="A44" s="1">
        <v>3</v>
      </c>
      <c r="B44">
        <f>J5</f>
        <v>3.5333999999999999</v>
      </c>
      <c r="C44">
        <f>K5</f>
        <v>5.9382999999999999</v>
      </c>
    </row>
    <row r="45" spans="1:13" x14ac:dyDescent="0.25">
      <c r="A45" s="1">
        <v>4</v>
      </c>
      <c r="B45">
        <f>N5</f>
        <v>4.319</v>
      </c>
      <c r="C45">
        <f>O5</f>
        <v>27.3719</v>
      </c>
    </row>
    <row r="46" spans="1:13" x14ac:dyDescent="0.25">
      <c r="A46" s="1">
        <v>5</v>
      </c>
      <c r="B46">
        <f>R5</f>
        <v>2.7286000000000001</v>
      </c>
      <c r="C46">
        <f>S5</f>
        <v>4.4570999999999996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2.2952625000000002</v>
      </c>
      <c r="C51">
        <f>AVERAGE(C42:C49)</f>
        <v>6.2665499999999996</v>
      </c>
    </row>
    <row r="52" spans="1:3" x14ac:dyDescent="0.25">
      <c r="A52" t="s">
        <v>15</v>
      </c>
      <c r="B52">
        <f>_xlfn.STDEV.P(B42:B49)</f>
        <v>2.6688858204021675</v>
      </c>
      <c r="C52">
        <f>_xlfn.STDEV.P(C42:C49)</f>
        <v>8.9658279295612182</v>
      </c>
    </row>
    <row r="53" spans="1:3" x14ac:dyDescent="0.25">
      <c r="A53" t="s">
        <v>29</v>
      </c>
      <c r="B53">
        <f>1.5*B52</f>
        <v>4.0033287306032515</v>
      </c>
      <c r="C53">
        <f>1.5*C52</f>
        <v>13.448741894341827</v>
      </c>
    </row>
    <row r="54" spans="1:3" x14ac:dyDescent="0.25">
      <c r="A54" t="s">
        <v>16</v>
      </c>
      <c r="B54">
        <f>2*B52</f>
        <v>5.337771640804335</v>
      </c>
      <c r="C54">
        <f>2*C52</f>
        <v>17.931655859122436</v>
      </c>
    </row>
    <row r="55" spans="1:3" x14ac:dyDescent="0.25">
      <c r="A55" t="s">
        <v>30</v>
      </c>
      <c r="B55">
        <f>B51+B53</f>
        <v>6.2985912306032521</v>
      </c>
      <c r="C55">
        <f>C51+C53</f>
        <v>19.715291894341828</v>
      </c>
    </row>
    <row r="56" spans="1:3" x14ac:dyDescent="0.25">
      <c r="A56" t="s">
        <v>17</v>
      </c>
      <c r="B56">
        <f>B51+B54</f>
        <v>7.6330341408043356</v>
      </c>
      <c r="C56">
        <f>C51+C54</f>
        <v>24.198205859122435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2015-05-19T00:56:51Z</dcterms:created>
  <dcterms:modified xsi:type="dcterms:W3CDTF">2015-08-11T01:45:12Z</dcterms:modified>
</cp:coreProperties>
</file>