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B52" i="1"/>
  <c r="B53" i="1" s="1"/>
  <c r="C49" i="1"/>
  <c r="B49" i="1"/>
  <c r="C48" i="1"/>
  <c r="B48" i="1"/>
  <c r="C47" i="1"/>
  <c r="B47" i="1"/>
  <c r="C46" i="1"/>
  <c r="C51" i="1" s="1"/>
  <c r="B46" i="1"/>
  <c r="B51" i="1" s="1"/>
  <c r="B55" i="1" s="1"/>
  <c r="C45" i="1"/>
  <c r="B45" i="1"/>
  <c r="C44" i="1"/>
  <c r="B44" i="1"/>
  <c r="C43" i="1"/>
  <c r="B43" i="1"/>
  <c r="C42" i="1"/>
  <c r="B42" i="1"/>
  <c r="Y27" i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N13" i="1"/>
  <c r="N16" i="1" s="1"/>
  <c r="O13" i="1"/>
  <c r="R13" i="1"/>
  <c r="S13" i="1"/>
  <c r="V13" i="1"/>
  <c r="V16" i="1" s="1"/>
  <c r="W13" i="1"/>
  <c r="Z13" i="1"/>
  <c r="AA13" i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S15" i="1" s="1"/>
  <c r="V14" i="1"/>
  <c r="W14" i="1"/>
  <c r="W15" i="1" s="1"/>
  <c r="W16" i="1" s="1"/>
  <c r="Z14" i="1"/>
  <c r="Z15" i="1" s="1"/>
  <c r="Z16" i="1" s="1"/>
  <c r="AA14" i="1"/>
  <c r="AA15" i="1" s="1"/>
  <c r="AD14" i="1"/>
  <c r="AE14" i="1"/>
  <c r="AE15" i="1" s="1"/>
  <c r="AE16" i="1" s="1"/>
  <c r="F15" i="1"/>
  <c r="K15" i="1"/>
  <c r="N15" i="1"/>
  <c r="V15" i="1"/>
  <c r="AD15" i="1"/>
  <c r="C16" i="1"/>
  <c r="B16" i="1"/>
  <c r="C15" i="1"/>
  <c r="B15" i="1"/>
  <c r="C14" i="1"/>
  <c r="B14" i="1"/>
  <c r="C13" i="1"/>
  <c r="B13" i="1"/>
  <c r="AA16" i="1" l="1"/>
  <c r="Q29" i="1"/>
  <c r="U29" i="1" s="1"/>
  <c r="AJ27" i="1" s="1"/>
  <c r="R16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Q32" i="1"/>
  <c r="U32" i="1" s="1"/>
  <c r="AM27" i="1" s="1"/>
  <c r="B54" i="1"/>
  <c r="B56" i="1" s="1"/>
  <c r="S16" i="1"/>
  <c r="C54" i="1"/>
  <c r="C56" i="1" s="1"/>
  <c r="C55" i="1"/>
  <c r="K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<sst xmlns="http://schemas.openxmlformats.org/spreadsheetml/2006/main" count="86" uniqueCount="31">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</sst>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6.8570000000000002</v>
      </c>
      <c r="C5">
        <v>6.1566000000000001</v>
      </c>
      <c r="E5">
        <v>828</v>
      </c>
      <c r="F5">
        <v>7.7281000000000004</v>
      </c>
      <c r="G5">
        <v>3.9899</v>
      </c>
      <c r="I5">
        <v>828</v>
      </c>
      <c r="M5">
        <v>828</v>
      </c>
      <c r="N5">
        <v>7.2793999999999999</v>
      </c>
      <c r="O5">
        <v>3.8917000000000002</v>
      </c>
      <c r="Q5">
        <v>828</v>
      </c>
      <c r="U5">
        <v>828</v>
      </c>
      <c r="V5">
        <v>5.4188000000000001</v>
      </c>
      <c r="W5">
        <v>4.0075000000000003</v>
      </c>
      <c r="Y5">
        <v>828</v>
      </c>
      <c r="Z5">
        <v>5.0414000000000003</v>
      </c>
      <c r="AA5">
        <v>3.6076000000000001</v>
      </c>
      <c r="AC5">
        <v>828</v>
      </c>
      <c r="AD5">
        <v>7.8551000000000002</v>
      </c>
      <c r="AE5">
        <v>3.9317000000000002</v>
      </c>
    </row>
    <row r="6" spans="1:31" x14ac:dyDescent="0.25">
      <c r="A6">
        <v>0.5</v>
      </c>
      <c r="B6">
        <v>6.6634000000000002</v>
      </c>
      <c r="C6">
        <v>4.6227999999999998</v>
      </c>
      <c r="E6">
        <v>0.5</v>
      </c>
      <c r="F6">
        <v>8.6959</v>
      </c>
      <c r="G6">
        <v>3.7136999999999998</v>
      </c>
      <c r="I6">
        <v>0.5</v>
      </c>
      <c r="M6">
        <v>0.5</v>
      </c>
      <c r="N6">
        <v>6.9813999999999998</v>
      </c>
      <c r="O6">
        <v>3.8849999999999998</v>
      </c>
      <c r="Q6">
        <v>0.5</v>
      </c>
      <c r="U6">
        <v>0.5</v>
      </c>
      <c r="V6">
        <v>5.9161000000000001</v>
      </c>
      <c r="W6">
        <v>5.2290000000000001</v>
      </c>
      <c r="Y6">
        <v>0.5</v>
      </c>
      <c r="Z6">
        <v>4.2699999999999996</v>
      </c>
      <c r="AA6">
        <v>3.6568999999999998</v>
      </c>
      <c r="AC6">
        <v>0.5</v>
      </c>
      <c r="AD6">
        <v>7.9503000000000004</v>
      </c>
      <c r="AE6">
        <v>3.6490999999999998</v>
      </c>
    </row>
    <row r="7" spans="1:31" x14ac:dyDescent="0.25">
      <c r="A7">
        <v>1.5</v>
      </c>
      <c r="B7">
        <v>7.2419000000000002</v>
      </c>
      <c r="C7">
        <v>3.6966999999999999</v>
      </c>
      <c r="E7">
        <v>1.5</v>
      </c>
      <c r="F7">
        <v>9.0109999999999992</v>
      </c>
      <c r="G7">
        <v>3.6459000000000001</v>
      </c>
      <c r="I7">
        <v>1.5</v>
      </c>
      <c r="M7">
        <v>1.5</v>
      </c>
      <c r="N7">
        <v>7.1967999999999996</v>
      </c>
      <c r="O7">
        <v>3.4624000000000001</v>
      </c>
      <c r="Q7">
        <v>1.5</v>
      </c>
      <c r="U7">
        <v>1.5</v>
      </c>
      <c r="V7">
        <v>7.2135999999999996</v>
      </c>
      <c r="W7">
        <v>4.8018000000000001</v>
      </c>
      <c r="Y7">
        <v>1.5</v>
      </c>
      <c r="Z7">
        <v>6.3878000000000004</v>
      </c>
      <c r="AC7">
        <v>1.5</v>
      </c>
      <c r="AD7">
        <v>9.1356000000000002</v>
      </c>
      <c r="AE7">
        <v>3.3734999999999999</v>
      </c>
    </row>
    <row r="8" spans="1:31" x14ac:dyDescent="0.25">
      <c r="A8">
        <v>2.5</v>
      </c>
      <c r="B8">
        <v>7.0952000000000002</v>
      </c>
      <c r="C8">
        <v>3.5276999999999998</v>
      </c>
      <c r="E8">
        <v>2.5</v>
      </c>
      <c r="F8">
        <v>6.6361999999999997</v>
      </c>
      <c r="G8">
        <v>4.0730000000000004</v>
      </c>
      <c r="I8">
        <v>2.5</v>
      </c>
      <c r="M8">
        <v>2.5</v>
      </c>
      <c r="N8">
        <v>9.7466000000000008</v>
      </c>
      <c r="O8">
        <v>4.1630000000000003</v>
      </c>
      <c r="Q8">
        <v>2.5</v>
      </c>
      <c r="U8">
        <v>2.5</v>
      </c>
      <c r="V8">
        <v>7.4825999999999997</v>
      </c>
      <c r="W8">
        <v>4.0655999999999999</v>
      </c>
      <c r="Y8">
        <v>2.5</v>
      </c>
      <c r="Z8">
        <v>4.9546000000000001</v>
      </c>
      <c r="AA8">
        <v>3.7707000000000002</v>
      </c>
      <c r="AC8">
        <v>2.5</v>
      </c>
      <c r="AD8">
        <v>8.3908000000000005</v>
      </c>
      <c r="AE8">
        <v>3.6821999999999999</v>
      </c>
    </row>
    <row r="9" spans="1:31" x14ac:dyDescent="0.25">
      <c r="A9">
        <v>3.5</v>
      </c>
      <c r="B9">
        <v>6.9221000000000004</v>
      </c>
      <c r="C9">
        <v>3.5634999999999999</v>
      </c>
      <c r="E9">
        <v>3.5</v>
      </c>
      <c r="F9">
        <v>6.4187000000000003</v>
      </c>
      <c r="G9">
        <v>3.7336</v>
      </c>
      <c r="I9">
        <v>3.5</v>
      </c>
      <c r="M9">
        <v>3.5</v>
      </c>
      <c r="N9">
        <v>7.0453999999999999</v>
      </c>
      <c r="O9">
        <v>4.2298</v>
      </c>
      <c r="Q9">
        <v>3.5</v>
      </c>
      <c r="U9">
        <v>3.5</v>
      </c>
      <c r="V9">
        <v>9.3583999999999996</v>
      </c>
      <c r="W9">
        <v>11.598000000000001</v>
      </c>
      <c r="Y9">
        <v>3.5</v>
      </c>
      <c r="Z9">
        <v>4.7035</v>
      </c>
      <c r="AA9">
        <v>4.6965000000000003</v>
      </c>
      <c r="AC9">
        <v>3.5</v>
      </c>
      <c r="AD9">
        <v>8.9332999999999991</v>
      </c>
      <c r="AE9">
        <v>3.8355000000000001</v>
      </c>
    </row>
    <row r="10" spans="1:31" x14ac:dyDescent="0.25">
      <c r="A10">
        <v>4.5</v>
      </c>
      <c r="B10">
        <v>6.9202000000000004</v>
      </c>
      <c r="C10">
        <v>3.3104</v>
      </c>
      <c r="E10">
        <v>4.5</v>
      </c>
      <c r="F10">
        <v>5.5827999999999998</v>
      </c>
      <c r="G10">
        <v>3.8778000000000001</v>
      </c>
      <c r="I10">
        <v>4.5</v>
      </c>
      <c r="M10">
        <v>4.5</v>
      </c>
      <c r="N10">
        <v>6.5778999999999996</v>
      </c>
      <c r="O10">
        <v>4.6066000000000003</v>
      </c>
      <c r="Q10">
        <v>4.5</v>
      </c>
      <c r="U10">
        <v>4.5</v>
      </c>
      <c r="V10">
        <v>13.1564</v>
      </c>
      <c r="W10">
        <v>5.9234999999999998</v>
      </c>
      <c r="Y10">
        <v>4.5</v>
      </c>
      <c r="Z10">
        <v>5.0617000000000001</v>
      </c>
      <c r="AA10">
        <v>3.8527</v>
      </c>
      <c r="AC10">
        <v>4.5</v>
      </c>
      <c r="AD10">
        <v>7.9231999999999996</v>
      </c>
      <c r="AE10">
        <v>3.7092000000000001</v>
      </c>
    </row>
    <row r="11" spans="1:31" x14ac:dyDescent="0.25">
      <c r="A11">
        <v>5.5</v>
      </c>
      <c r="B11">
        <v>7.2632000000000003</v>
      </c>
      <c r="C11">
        <v>3.5724999999999998</v>
      </c>
      <c r="E11">
        <v>5.5</v>
      </c>
      <c r="F11">
        <v>6.4664999999999999</v>
      </c>
      <c r="I11">
        <v>5.5</v>
      </c>
      <c r="M11">
        <v>5.5</v>
      </c>
      <c r="N11">
        <v>6.5762</v>
      </c>
      <c r="O11">
        <v>4.3289</v>
      </c>
      <c r="Q11">
        <v>5.5</v>
      </c>
      <c r="U11">
        <v>5.5</v>
      </c>
      <c r="V11">
        <v>10.2019</v>
      </c>
      <c r="W11">
        <v>8.3172999999999995</v>
      </c>
      <c r="Y11">
        <v>5.5</v>
      </c>
      <c r="Z11">
        <v>5.3023999999999996</v>
      </c>
      <c r="AA11">
        <v>3.8841000000000001</v>
      </c>
      <c r="AC11">
        <v>5.5</v>
      </c>
      <c r="AD11">
        <v>7.9961000000000002</v>
      </c>
      <c r="AE11">
        <v>3.9346999999999999</v>
      </c>
    </row>
    <row r="13" spans="1:31" x14ac:dyDescent="0.25">
      <c r="A13" t="s">
        <v>14</v>
      </c>
      <c r="B13">
        <f>AVERAGE(B6:B11)</f>
        <v>7.0176666666666669</v>
      </c>
      <c r="C13">
        <f>AVERAGE(C6:C11)</f>
        <v>3.7155999999999998</v>
      </c>
      <c r="E13" t="s">
        <v>14</v>
      </c>
      <c r="F13">
        <f t="shared" ref="F13:AE13" si="0">AVERAGE(F6:F11)</f>
        <v>7.135183333333333</v>
      </c>
      <c r="G13">
        <f t="shared" si="0"/>
        <v>3.8088000000000002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7.3540500000000009</v>
      </c>
      <c r="O13">
        <f t="shared" si="0"/>
        <v>4.1126166666666668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8.8881666666666668</v>
      </c>
      <c r="W13">
        <f t="shared" si="0"/>
        <v>6.6558666666666673</v>
      </c>
      <c r="Y13" t="s">
        <v>14</v>
      </c>
      <c r="Z13">
        <f t="shared" si="0"/>
        <v>5.1133333333333333</v>
      </c>
      <c r="AA13">
        <f t="shared" si="0"/>
        <v>3.9721800000000003</v>
      </c>
      <c r="AC13" t="s">
        <v>14</v>
      </c>
      <c r="AD13">
        <f t="shared" si="0"/>
        <v>8.3882166666666667</v>
      </c>
      <c r="AE13">
        <f t="shared" si="0"/>
        <v>3.697366666666666</v>
      </c>
    </row>
    <row r="14" spans="1:31" x14ac:dyDescent="0.25">
      <c r="A14" t="s">
        <v>15</v>
      </c>
      <c r="B14">
        <f>_xlfn.STDEV.P(B6:B11)</f>
        <v>0.20845312555957407</v>
      </c>
      <c r="C14">
        <f>_xlfn.STDEV.P(C6:C11)</f>
        <v>0.42159904332592557</v>
      </c>
      <c r="E14" t="s">
        <v>15</v>
      </c>
      <c r="F14">
        <f t="shared" ref="F14:AE14" si="1">_xlfn.STDEV.P(F6:F11)</f>
        <v>1.2631896682824619</v>
      </c>
      <c r="G14">
        <f t="shared" si="1"/>
        <v>0.1521828505449942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1.0947309680921564</v>
      </c>
      <c r="O14">
        <f t="shared" si="1"/>
        <v>0.36093847313481137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2.3726849029925727</v>
      </c>
      <c r="W14">
        <f t="shared" si="1"/>
        <v>2.5789014661716374</v>
      </c>
      <c r="Y14" t="s">
        <v>15</v>
      </c>
      <c r="Z14">
        <f t="shared" si="1"/>
        <v>0.65409584329991322</v>
      </c>
      <c r="AA14">
        <f t="shared" si="1"/>
        <v>0.37058566836832763</v>
      </c>
      <c r="AC14" t="s">
        <v>15</v>
      </c>
      <c r="AD14">
        <f t="shared" si="1"/>
        <v>0.48605064008004562</v>
      </c>
      <c r="AE14">
        <f t="shared" si="1"/>
        <v>0.17464119089022373</v>
      </c>
    </row>
    <row r="15" spans="1:31" x14ac:dyDescent="0.25">
      <c r="A15" t="s">
        <v>16</v>
      </c>
      <c r="B15">
        <f>B14*2</f>
        <v>0.41690625111914814</v>
      </c>
      <c r="C15">
        <f>C14*2</f>
        <v>0.84319808665185114</v>
      </c>
      <c r="E15" t="s">
        <v>16</v>
      </c>
      <c r="F15">
        <f t="shared" ref="F15:AE15" si="2">F14*2</f>
        <v>2.5263793365649239</v>
      </c>
      <c r="G15">
        <f t="shared" si="2"/>
        <v>0.30436570108998839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2.1894619361843128</v>
      </c>
      <c r="O15">
        <f t="shared" si="2"/>
        <v>0.72187694626962273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4.7453698059851455</v>
      </c>
      <c r="W15">
        <f t="shared" si="2"/>
        <v>5.1578029323432748</v>
      </c>
      <c r="Y15" t="s">
        <v>16</v>
      </c>
      <c r="Z15">
        <f t="shared" si="2"/>
        <v>1.3081916865998264</v>
      </c>
      <c r="AA15">
        <f t="shared" si="2"/>
        <v>0.74117133673665525</v>
      </c>
      <c r="AC15" t="s">
        <v>16</v>
      </c>
      <c r="AD15">
        <f t="shared" si="2"/>
        <v>0.97210128016009123</v>
      </c>
      <c r="AE15">
        <f t="shared" si="2"/>
        <v>0.34928238178044746</v>
      </c>
    </row>
    <row r="16" spans="1:31" x14ac:dyDescent="0.25">
      <c r="A16" t="s">
        <v>17</v>
      </c>
      <c r="B16">
        <f>B13+B15</f>
        <v>7.4345729177858146</v>
      </c>
      <c r="C16">
        <f>C13+C15</f>
        <v>4.5587980866518514</v>
      </c>
      <c r="E16" t="s">
        <v>17</v>
      </c>
      <c r="F16">
        <f t="shared" ref="F16:AE16" si="3">F13+F15</f>
        <v>9.661562669898256</v>
      </c>
      <c r="G16">
        <f t="shared" si="3"/>
        <v>4.1131657010899882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9.5435119361843128</v>
      </c>
      <c r="O16">
        <f t="shared" si="3"/>
        <v>4.8344936129362894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13.633536472651812</v>
      </c>
      <c r="W16">
        <f t="shared" si="3"/>
        <v>11.813669599009941</v>
      </c>
      <c r="Y16" t="s">
        <v>17</v>
      </c>
      <c r="Z16">
        <f t="shared" si="3"/>
        <v>6.4215250199331599</v>
      </c>
      <c r="AA16">
        <f t="shared" si="3"/>
        <v>4.7133513367366557</v>
      </c>
      <c r="AC16" t="s">
        <v>17</v>
      </c>
      <c r="AD16">
        <f t="shared" si="3"/>
        <v>9.3603179468267577</v>
      </c>
      <c r="AE16">
        <f t="shared" si="3"/>
        <v>4.0466490484471134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6.6966333333333337</v>
      </c>
      <c r="M27">
        <f t="shared" si="4"/>
        <v>4.2641666666666671</v>
      </c>
      <c r="P27">
        <f>L28-L27</f>
        <v>4.9549999999999983E-2</v>
      </c>
      <c r="Q27">
        <f>M28-M27</f>
        <v>-0.13808333333333422</v>
      </c>
      <c r="S27">
        <v>0.5</v>
      </c>
      <c r="T27">
        <f>P27/L27*100</f>
        <v>0.73992404143375501</v>
      </c>
      <c r="U27">
        <f>Q27/M27*100</f>
        <v>-3.2382255227672672</v>
      </c>
      <c r="Y27">
        <f>L27</f>
        <v>6.6966333333333337</v>
      </c>
      <c r="Z27">
        <f>M27</f>
        <v>4.2641666666666671</v>
      </c>
      <c r="AB27">
        <f>T27</f>
        <v>0.73992404143375501</v>
      </c>
      <c r="AC27">
        <f>T28</f>
        <v>14.950049527374452</v>
      </c>
      <c r="AD27">
        <f>T29</f>
        <v>10.269339319757682</v>
      </c>
      <c r="AE27">
        <f>T30</f>
        <v>7.9681830173370676</v>
      </c>
      <c r="AF27">
        <f>T31</f>
        <v>12.549589594771499</v>
      </c>
      <c r="AG27">
        <f>T32</f>
        <v>9.0256795703313557</v>
      </c>
      <c r="AH27">
        <f>U27</f>
        <v>-3.2382255227672672</v>
      </c>
      <c r="AI27">
        <f>U28</f>
        <v>-10.977682235684986</v>
      </c>
      <c r="AJ27">
        <f>U29</f>
        <v>-9.0005862810240345</v>
      </c>
      <c r="AK27">
        <f>U30</f>
        <v>23.73226499902286</v>
      </c>
      <c r="AL27">
        <f>U31</f>
        <v>-1.191323040844259</v>
      </c>
      <c r="AM27">
        <f>U32</f>
        <v>12.741840922415449</v>
      </c>
    </row>
    <row r="28" spans="11:39" x14ac:dyDescent="0.25">
      <c r="K28">
        <v>0.5</v>
      </c>
      <c r="L28">
        <f t="shared" si="4"/>
        <v>6.7461833333333336</v>
      </c>
      <c r="M28">
        <f t="shared" si="4"/>
        <v>4.1260833333333329</v>
      </c>
      <c r="P28">
        <f>L29-L27</f>
        <v>1.00115</v>
      </c>
      <c r="Q28">
        <f>M29-M27</f>
        <v>-0.46810666666666734</v>
      </c>
      <c r="S28">
        <v>1.5</v>
      </c>
      <c r="T28">
        <f>P28/L27*100</f>
        <v>14.950049527374452</v>
      </c>
      <c r="U28">
        <f>Q28/M27*100</f>
        <v>-10.977682235684986</v>
      </c>
    </row>
    <row r="29" spans="11:39" x14ac:dyDescent="0.25">
      <c r="K29">
        <v>1.5</v>
      </c>
      <c r="L29">
        <f t="shared" si="4"/>
        <v>7.6977833333333336</v>
      </c>
      <c r="M29">
        <f t="shared" si="4"/>
        <v>3.7960599999999998</v>
      </c>
      <c r="P29">
        <f>L30-L27</f>
        <v>0.68769999999999953</v>
      </c>
      <c r="Q29">
        <f>M30-M27</f>
        <v>-0.38379999999999992</v>
      </c>
      <c r="S29">
        <v>2.5</v>
      </c>
      <c r="T29">
        <f>P29/L27*100</f>
        <v>10.269339319757682</v>
      </c>
      <c r="U29">
        <f>Q29/M27*100</f>
        <v>-9.0005862810240345</v>
      </c>
    </row>
    <row r="30" spans="11:39" x14ac:dyDescent="0.25">
      <c r="K30">
        <v>2.5</v>
      </c>
      <c r="L30">
        <f t="shared" si="4"/>
        <v>7.3843333333333332</v>
      </c>
      <c r="M30">
        <f t="shared" si="4"/>
        <v>3.8803666666666672</v>
      </c>
      <c r="P30">
        <f>L31-L27</f>
        <v>0.53359999999999985</v>
      </c>
      <c r="Q30">
        <f>M31-M27</f>
        <v>1.0119833333333332</v>
      </c>
      <c r="S30">
        <v>3.5</v>
      </c>
      <c r="T30">
        <f>P30/L27*100</f>
        <v>7.9681830173370676</v>
      </c>
      <c r="U30">
        <f>Q30/M27*100</f>
        <v>23.73226499902286</v>
      </c>
    </row>
    <row r="31" spans="11:39" x14ac:dyDescent="0.25">
      <c r="K31">
        <v>3.5</v>
      </c>
      <c r="L31">
        <f t="shared" si="4"/>
        <v>7.2302333333333335</v>
      </c>
      <c r="M31">
        <f t="shared" si="4"/>
        <v>5.2761500000000003</v>
      </c>
      <c r="P31">
        <f>L32-L27</f>
        <v>0.84039999999999981</v>
      </c>
      <c r="Q31">
        <f>M32-M27</f>
        <v>-5.0800000000000622E-2</v>
      </c>
      <c r="S31">
        <v>4.5</v>
      </c>
      <c r="T31">
        <f>P31/L27*100</f>
        <v>12.549589594771499</v>
      </c>
      <c r="U31">
        <f>Q31/M27*100</f>
        <v>-1.191323040844259</v>
      </c>
    </row>
    <row r="32" spans="11:39" x14ac:dyDescent="0.25">
      <c r="K32">
        <v>4.5</v>
      </c>
      <c r="L32">
        <f t="shared" si="4"/>
        <v>7.5370333333333335</v>
      </c>
      <c r="M32">
        <f t="shared" si="4"/>
        <v>4.2133666666666665</v>
      </c>
      <c r="P32">
        <f>L33-L27</f>
        <v>0.60441666666666638</v>
      </c>
      <c r="Q32">
        <f>M33-M27</f>
        <v>0.54333333333333211</v>
      </c>
      <c r="S32">
        <v>5.5</v>
      </c>
      <c r="T32">
        <f>P32/L27*100</f>
        <v>9.0256795703313557</v>
      </c>
      <c r="U32">
        <f>Q32/M27*100</f>
        <v>12.741840922415449</v>
      </c>
    </row>
    <row r="33" spans="1:13" x14ac:dyDescent="0.25">
      <c r="K33">
        <v>5.5</v>
      </c>
      <c r="L33">
        <f t="shared" si="4"/>
        <v>7.30105</v>
      </c>
      <c r="M33">
        <f t="shared" si="4"/>
        <v>4.8074999999999992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6.8570000000000002</v>
      </c>
      <c r="C42">
        <f>C5</f>
        <v>6.1566000000000001</v>
      </c>
    </row>
    <row r="43" spans="1:13" x14ac:dyDescent="0.25">
      <c r="A43" s="1">
        <v>2</v>
      </c>
      <c r="B43">
        <f>F5</f>
        <v>7.7281000000000004</v>
      </c>
      <c r="C43">
        <f>G5</f>
        <v>3.9899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7.2793999999999999</v>
      </c>
      <c r="C45">
        <f>O5</f>
        <v>3.8917000000000002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5.4188000000000001</v>
      </c>
      <c r="C47">
        <f>W5</f>
        <v>4.0075000000000003</v>
      </c>
    </row>
    <row r="48" spans="1:13" x14ac:dyDescent="0.25">
      <c r="A48" s="1">
        <v>7</v>
      </c>
      <c r="B48">
        <f>Z5</f>
        <v>5.0414000000000003</v>
      </c>
      <c r="C48">
        <f>AA5</f>
        <v>3.6076000000000001</v>
      </c>
    </row>
    <row r="49" spans="1:3" x14ac:dyDescent="0.25">
      <c r="A49" s="1">
        <v>8</v>
      </c>
      <c r="B49">
        <f>AD5</f>
        <v>7.8551000000000002</v>
      </c>
      <c r="C49">
        <f>AE5</f>
        <v>3.9317000000000002</v>
      </c>
    </row>
    <row r="51" spans="1:3" x14ac:dyDescent="0.25">
      <c r="A51" t="s">
        <v>28</v>
      </c>
      <c r="B51">
        <f>AVERAGE(B42:B49)</f>
        <v>5.022475</v>
      </c>
      <c r="C51">
        <f>AVERAGE(C42:C49)</f>
        <v>3.1981250000000001</v>
      </c>
    </row>
    <row r="52" spans="1:3" x14ac:dyDescent="0.25">
      <c r="A52" t="s">
        <v>15</v>
      </c>
      <c r="B52">
        <f>_xlfn.STDEV.P(B42:B49)</f>
        <v>3.0498218262506747</v>
      </c>
      <c r="C52">
        <f>_xlfn.STDEV.P(C42:C49)</f>
        <v>1.9898940058141283</v>
      </c>
    </row>
    <row r="53" spans="1:3" x14ac:dyDescent="0.25">
      <c r="A53" t="s">
        <v>29</v>
      </c>
      <c r="B53">
        <f>1.5*B52</f>
        <v>4.574732739376012</v>
      </c>
      <c r="C53">
        <f>1.5*C52</f>
        <v>2.9848410087211925</v>
      </c>
    </row>
    <row r="54" spans="1:3" x14ac:dyDescent="0.25">
      <c r="A54" t="s">
        <v>16</v>
      </c>
      <c r="B54">
        <f>2*B52</f>
        <v>6.0996436525013493</v>
      </c>
      <c r="C54">
        <f>2*C52</f>
        <v>3.9797880116282567</v>
      </c>
    </row>
    <row r="55" spans="1:3" x14ac:dyDescent="0.25">
      <c r="A55" t="s">
        <v>30</v>
      </c>
      <c r="B55">
        <f>B51+B53</f>
        <v>9.597207739376012</v>
      </c>
      <c r="C55">
        <f>C51+C53</f>
        <v>6.1829660087211931</v>
      </c>
    </row>
    <row r="56" spans="1:3" x14ac:dyDescent="0.25">
      <c r="A56" t="s">
        <v>17</v>
      </c>
      <c r="B56">
        <f>B51+B54</f>
        <v>11.122118652501349</v>
      </c>
      <c r="C56">
        <f>C51+C54</f>
        <v>7.1779130116282568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2015-05-19T01:00:51Z</dcterms:created>
  <dcterms:modified xsi:type="dcterms:W3CDTF">2015-08-11T05:17:07Z</dcterms:modified>
</cp:coreProperties>
</file>