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C52" i="1" s="1"/>
  <c r="B46" i="1"/>
  <c r="B52" i="1" s="1"/>
  <c r="C45" i="1"/>
  <c r="B45" i="1"/>
  <c r="C44" i="1"/>
  <c r="B44" i="1"/>
  <c r="C43" i="1"/>
  <c r="B43" i="1"/>
  <c r="C42" i="1"/>
  <c r="B42" i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F16" i="1" s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G16" i="1" l="1"/>
  <c r="B54" i="1"/>
  <c r="B53" i="1"/>
  <c r="C54" i="1"/>
  <c r="C53" i="1"/>
  <c r="P29" i="1"/>
  <c r="T29" i="1" s="1"/>
  <c r="AD27" i="1" s="1"/>
  <c r="S16" i="1"/>
  <c r="R16" i="1"/>
  <c r="C51" i="1"/>
  <c r="B51" i="1"/>
  <c r="P27" i="1"/>
  <c r="T27" i="1" s="1"/>
  <c r="AB27" i="1" s="1"/>
  <c r="Q29" i="1"/>
  <c r="U29" i="1" s="1"/>
  <c r="AJ27" i="1" s="1"/>
  <c r="Q30" i="1"/>
  <c r="U30" i="1" s="1"/>
  <c r="AK27" i="1" s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<sst xmlns="http://schemas.openxmlformats.org/spreadsheetml/2006/main" count="86" uniqueCount="31">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</sst>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G6" sqref="G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8.9670000000000005</v>
      </c>
      <c r="C5">
        <v>3.9045999999999998</v>
      </c>
      <c r="E5">
        <v>929</v>
      </c>
      <c r="F5">
        <v>9.5510999999999999</v>
      </c>
      <c r="G5">
        <v>3.9487999999999999</v>
      </c>
      <c r="I5">
        <v>929</v>
      </c>
      <c r="J5">
        <v>7.3216000000000001</v>
      </c>
      <c r="K5">
        <v>3.93</v>
      </c>
      <c r="M5">
        <v>929</v>
      </c>
      <c r="N5">
        <v>8.9741999999999997</v>
      </c>
      <c r="O5">
        <v>4.6505999999999998</v>
      </c>
      <c r="Q5">
        <v>929</v>
      </c>
      <c r="U5">
        <v>929</v>
      </c>
      <c r="V5">
        <v>8.9092000000000002</v>
      </c>
      <c r="W5">
        <v>3.6978</v>
      </c>
      <c r="Y5">
        <v>929</v>
      </c>
      <c r="Z5">
        <v>7.3268000000000004</v>
      </c>
      <c r="AA5">
        <v>3.9916</v>
      </c>
      <c r="AC5">
        <v>929</v>
      </c>
      <c r="AD5">
        <v>7.4398</v>
      </c>
      <c r="AE5">
        <v>4.7858000000000001</v>
      </c>
    </row>
    <row r="6" spans="1:31" x14ac:dyDescent="0.25">
      <c r="A6">
        <v>0.5</v>
      </c>
      <c r="B6">
        <v>8.9597999999999995</v>
      </c>
      <c r="C6">
        <v>3.7149999999999999</v>
      </c>
      <c r="E6">
        <v>0.5</v>
      </c>
      <c r="F6">
        <v>12.276899999999999</v>
      </c>
      <c r="I6">
        <v>0.5</v>
      </c>
      <c r="J6">
        <v>8.7506000000000004</v>
      </c>
      <c r="K6">
        <v>3.8231000000000002</v>
      </c>
      <c r="M6">
        <v>0.5</v>
      </c>
      <c r="N6">
        <v>8.1730999999999998</v>
      </c>
      <c r="O6">
        <v>3.6947999999999999</v>
      </c>
      <c r="Q6">
        <v>0.5</v>
      </c>
      <c r="U6">
        <v>0.5</v>
      </c>
      <c r="V6">
        <v>8.9943000000000008</v>
      </c>
      <c r="W6">
        <v>3.6722000000000001</v>
      </c>
      <c r="Y6">
        <v>0.5</v>
      </c>
      <c r="Z6">
        <v>8.0238999999999994</v>
      </c>
      <c r="AA6">
        <v>4.0023999999999997</v>
      </c>
      <c r="AC6">
        <v>0.5</v>
      </c>
      <c r="AD6">
        <v>6.2770000000000001</v>
      </c>
      <c r="AE6">
        <v>3.5987</v>
      </c>
    </row>
    <row r="7" spans="1:31" x14ac:dyDescent="0.25">
      <c r="A7">
        <v>1.5</v>
      </c>
      <c r="B7">
        <v>10.1168</v>
      </c>
      <c r="C7">
        <v>3.8439000000000001</v>
      </c>
      <c r="E7">
        <v>1.5</v>
      </c>
      <c r="F7">
        <v>9.0084</v>
      </c>
      <c r="G7">
        <v>3.6482000000000001</v>
      </c>
      <c r="I7">
        <v>1.5</v>
      </c>
      <c r="J7">
        <v>6.3757999999999999</v>
      </c>
      <c r="K7">
        <v>3.8206000000000002</v>
      </c>
      <c r="M7">
        <v>1.5</v>
      </c>
      <c r="N7">
        <v>8.8259000000000007</v>
      </c>
      <c r="O7">
        <v>3.8218000000000001</v>
      </c>
      <c r="Q7">
        <v>1.5</v>
      </c>
      <c r="U7">
        <v>1.5</v>
      </c>
      <c r="V7">
        <v>8.7408000000000001</v>
      </c>
      <c r="W7">
        <v>3.9983</v>
      </c>
      <c r="Y7">
        <v>1.5</v>
      </c>
      <c r="Z7">
        <v>8.9532000000000007</v>
      </c>
      <c r="AA7">
        <v>3.7458</v>
      </c>
      <c r="AC7">
        <v>1.5</v>
      </c>
      <c r="AD7">
        <v>11.398300000000001</v>
      </c>
      <c r="AE7">
        <v>3.7797000000000001</v>
      </c>
    </row>
    <row r="8" spans="1:31" x14ac:dyDescent="0.25">
      <c r="A8">
        <v>2.5</v>
      </c>
      <c r="B8">
        <v>11.1136</v>
      </c>
      <c r="C8">
        <v>4.0471000000000004</v>
      </c>
      <c r="E8">
        <v>2.5</v>
      </c>
      <c r="F8">
        <v>9.9106000000000005</v>
      </c>
      <c r="G8">
        <v>3.4889000000000001</v>
      </c>
      <c r="I8">
        <v>2.5</v>
      </c>
      <c r="J8">
        <v>8.9769000000000005</v>
      </c>
      <c r="K8">
        <v>3.8904000000000001</v>
      </c>
      <c r="M8">
        <v>2.5</v>
      </c>
      <c r="N8">
        <v>9.5244999999999997</v>
      </c>
      <c r="O8">
        <v>3.7191000000000001</v>
      </c>
      <c r="Q8">
        <v>2.5</v>
      </c>
      <c r="U8">
        <v>2.5</v>
      </c>
      <c r="V8">
        <v>9.4266000000000005</v>
      </c>
      <c r="W8">
        <v>3.6903000000000001</v>
      </c>
      <c r="Y8">
        <v>2.5</v>
      </c>
      <c r="Z8">
        <v>9.5028000000000006</v>
      </c>
      <c r="AA8">
        <v>4.3320999999999996</v>
      </c>
      <c r="AC8">
        <v>2.5</v>
      </c>
      <c r="AD8">
        <v>8.1324000000000005</v>
      </c>
      <c r="AE8">
        <v>3.8858000000000001</v>
      </c>
    </row>
    <row r="9" spans="1:31" x14ac:dyDescent="0.25">
      <c r="A9">
        <v>3.5</v>
      </c>
      <c r="B9">
        <v>9.7970000000000006</v>
      </c>
      <c r="C9">
        <v>4.6885000000000003</v>
      </c>
      <c r="E9">
        <v>3.5</v>
      </c>
      <c r="F9">
        <v>9.1515000000000004</v>
      </c>
      <c r="G9">
        <v>3.7122999999999999</v>
      </c>
      <c r="I9">
        <v>3.5</v>
      </c>
      <c r="J9">
        <v>8.6222999999999992</v>
      </c>
      <c r="K9">
        <v>3.9792000000000001</v>
      </c>
      <c r="M9">
        <v>3.5</v>
      </c>
      <c r="N9">
        <v>8.1323000000000008</v>
      </c>
      <c r="O9">
        <v>4.8433000000000002</v>
      </c>
      <c r="Q9">
        <v>3.5</v>
      </c>
      <c r="U9">
        <v>3.5</v>
      </c>
      <c r="V9">
        <v>8.7873999999999999</v>
      </c>
      <c r="W9">
        <v>4.2037000000000004</v>
      </c>
      <c r="Y9">
        <v>3.5</v>
      </c>
      <c r="Z9">
        <v>8.7809000000000008</v>
      </c>
      <c r="AA9">
        <v>4.0297000000000001</v>
      </c>
      <c r="AC9">
        <v>3.5</v>
      </c>
      <c r="AD9">
        <v>8.0106999999999999</v>
      </c>
      <c r="AE9">
        <v>3.6373000000000002</v>
      </c>
    </row>
    <row r="10" spans="1:31" x14ac:dyDescent="0.25">
      <c r="A10">
        <v>4.5</v>
      </c>
      <c r="B10">
        <v>10.017799999999999</v>
      </c>
      <c r="C10">
        <v>4.0217999999999998</v>
      </c>
      <c r="E10">
        <v>4.5</v>
      </c>
      <c r="F10">
        <v>14.822800000000001</v>
      </c>
      <c r="G10">
        <v>5.0888</v>
      </c>
      <c r="I10">
        <v>4.5</v>
      </c>
      <c r="J10">
        <v>7.7687999999999997</v>
      </c>
      <c r="K10">
        <v>4.1698000000000004</v>
      </c>
      <c r="M10">
        <v>4.5</v>
      </c>
      <c r="N10">
        <v>8.0556999999999999</v>
      </c>
      <c r="O10">
        <v>4.1760000000000002</v>
      </c>
      <c r="Q10">
        <v>4.5</v>
      </c>
      <c r="U10">
        <v>4.5</v>
      </c>
      <c r="V10">
        <v>11.1442</v>
      </c>
      <c r="W10">
        <v>3.9062999999999999</v>
      </c>
      <c r="Y10">
        <v>4.5</v>
      </c>
      <c r="Z10">
        <v>9.6347000000000005</v>
      </c>
      <c r="AA10">
        <v>3.9903</v>
      </c>
      <c r="AC10">
        <v>4.5</v>
      </c>
      <c r="AD10">
        <v>13.7719</v>
      </c>
      <c r="AE10">
        <v>3.8357000000000001</v>
      </c>
    </row>
    <row r="11" spans="1:31" x14ac:dyDescent="0.25">
      <c r="A11">
        <v>5.5</v>
      </c>
      <c r="B11">
        <v>8.5370000000000008</v>
      </c>
      <c r="C11">
        <v>4.4623999999999997</v>
      </c>
      <c r="E11">
        <v>5.5</v>
      </c>
      <c r="F11">
        <v>6.7176999999999998</v>
      </c>
      <c r="G11">
        <v>4.8392999999999997</v>
      </c>
      <c r="I11">
        <v>5.5</v>
      </c>
      <c r="J11">
        <v>7.8059000000000003</v>
      </c>
      <c r="K11">
        <v>3.9030999999999998</v>
      </c>
      <c r="M11">
        <v>5.5</v>
      </c>
      <c r="N11">
        <v>7.2546999999999997</v>
      </c>
      <c r="O11">
        <v>5.0045000000000002</v>
      </c>
      <c r="Q11">
        <v>5.5</v>
      </c>
      <c r="U11">
        <v>5.5</v>
      </c>
      <c r="V11">
        <v>9.9924999999999997</v>
      </c>
      <c r="W11">
        <v>3.7959000000000001</v>
      </c>
      <c r="Y11">
        <v>5.5</v>
      </c>
      <c r="Z11">
        <v>6.9039000000000001</v>
      </c>
      <c r="AA11">
        <v>3.8854000000000002</v>
      </c>
      <c r="AC11">
        <v>5.5</v>
      </c>
      <c r="AD11">
        <v>14.956</v>
      </c>
      <c r="AE11">
        <v>3.5703</v>
      </c>
    </row>
    <row r="13" spans="1:31" x14ac:dyDescent="0.25">
      <c r="A13" t="s">
        <v>14</v>
      </c>
      <c r="B13">
        <f>AVERAGE(B6:B11)</f>
        <v>9.7569999999999997</v>
      </c>
      <c r="C13">
        <f>AVERAGE(C6:C11)</f>
        <v>4.1297833333333331</v>
      </c>
      <c r="E13" t="s">
        <v>14</v>
      </c>
      <c r="F13">
        <f t="shared" ref="F13:AE13" si="0">AVERAGE(F6:F11)</f>
        <v>10.31465</v>
      </c>
      <c r="G13">
        <f t="shared" si="0"/>
        <v>4.1554999999999991</v>
      </c>
      <c r="I13" t="s">
        <v>14</v>
      </c>
      <c r="J13">
        <f t="shared" si="0"/>
        <v>8.0500500000000006</v>
      </c>
      <c r="K13">
        <f t="shared" si="0"/>
        <v>3.9310333333333336</v>
      </c>
      <c r="M13" t="s">
        <v>14</v>
      </c>
      <c r="N13">
        <f t="shared" si="0"/>
        <v>8.3277000000000001</v>
      </c>
      <c r="O13">
        <f t="shared" si="0"/>
        <v>4.2099166666666674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9.5143000000000004</v>
      </c>
      <c r="W13">
        <f t="shared" si="0"/>
        <v>3.8777833333333338</v>
      </c>
      <c r="Y13" t="s">
        <v>14</v>
      </c>
      <c r="Z13">
        <f t="shared" si="0"/>
        <v>8.6332333333333349</v>
      </c>
      <c r="AA13">
        <f t="shared" si="0"/>
        <v>3.997616666666667</v>
      </c>
      <c r="AC13" t="s">
        <v>14</v>
      </c>
      <c r="AD13">
        <f t="shared" si="0"/>
        <v>10.424383333333333</v>
      </c>
      <c r="AE13">
        <f t="shared" si="0"/>
        <v>3.717916666666667</v>
      </c>
    </row>
    <row r="14" spans="1:31" x14ac:dyDescent="0.25">
      <c r="A14" t="s">
        <v>15</v>
      </c>
      <c r="B14">
        <f>_xlfn.STDEV.P(B6:B11)</f>
        <v>0.83300300919824599</v>
      </c>
      <c r="C14">
        <f>_xlfn.STDEV.P(C6:C11)</f>
        <v>0.34036000262793648</v>
      </c>
      <c r="E14" t="s">
        <v>15</v>
      </c>
      <c r="F14">
        <f t="shared" ref="F14:AE14" si="1">_xlfn.STDEV.P(F6:F11)</f>
        <v>2.5927576752369297</v>
      </c>
      <c r="G14">
        <f t="shared" si="1"/>
        <v>0.66884473833619074</v>
      </c>
      <c r="I14" t="s">
        <v>15</v>
      </c>
      <c r="J14">
        <f t="shared" si="1"/>
        <v>0.87741240161055178</v>
      </c>
      <c r="K14">
        <f t="shared" si="1"/>
        <v>0.11944734776833224</v>
      </c>
      <c r="M14" t="s">
        <v>15</v>
      </c>
      <c r="N14">
        <f t="shared" si="1"/>
        <v>0.70331699823052773</v>
      </c>
      <c r="O14">
        <f t="shared" si="1"/>
        <v>0.53081198622696846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0.84557932803492752</v>
      </c>
      <c r="W14">
        <f t="shared" si="1"/>
        <v>0.18514792659444568</v>
      </c>
      <c r="Y14" t="s">
        <v>15</v>
      </c>
      <c r="Z14">
        <f t="shared" si="1"/>
        <v>0.93498187801808175</v>
      </c>
      <c r="AA14">
        <f t="shared" si="1"/>
        <v>0.17747726067177033</v>
      </c>
      <c r="AC14" t="s">
        <v>15</v>
      </c>
      <c r="AD14">
        <f t="shared" si="1"/>
        <v>3.1877310234797962</v>
      </c>
      <c r="AE14">
        <f t="shared" si="1"/>
        <v>0.12136532201946688</v>
      </c>
    </row>
    <row r="15" spans="1:31" x14ac:dyDescent="0.25">
      <c r="A15" t="s">
        <v>16</v>
      </c>
      <c r="B15">
        <f>B14*2</f>
        <v>1.666006018396492</v>
      </c>
      <c r="C15">
        <f>C14*2</f>
        <v>0.68072000525587295</v>
      </c>
      <c r="E15" t="s">
        <v>16</v>
      </c>
      <c r="F15">
        <f t="shared" ref="F15:AE15" si="2">F14*2</f>
        <v>5.1855153504738594</v>
      </c>
      <c r="G15">
        <f t="shared" si="2"/>
        <v>1.3376894766723815</v>
      </c>
      <c r="I15" t="s">
        <v>16</v>
      </c>
      <c r="J15">
        <f t="shared" si="2"/>
        <v>1.7548248032211036</v>
      </c>
      <c r="K15">
        <f t="shared" si="2"/>
        <v>0.23889469553666448</v>
      </c>
      <c r="M15" t="s">
        <v>16</v>
      </c>
      <c r="N15">
        <f t="shared" si="2"/>
        <v>1.4066339964610555</v>
      </c>
      <c r="O15">
        <f t="shared" si="2"/>
        <v>1.0616239724539369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1.691158656069855</v>
      </c>
      <c r="W15">
        <f t="shared" si="2"/>
        <v>0.37029585318889136</v>
      </c>
      <c r="Y15" t="s">
        <v>16</v>
      </c>
      <c r="Z15">
        <f t="shared" si="2"/>
        <v>1.8699637560361635</v>
      </c>
      <c r="AA15">
        <f t="shared" si="2"/>
        <v>0.35495452134354066</v>
      </c>
      <c r="AC15" t="s">
        <v>16</v>
      </c>
      <c r="AD15">
        <f t="shared" si="2"/>
        <v>6.3754620469595924</v>
      </c>
      <c r="AE15">
        <f t="shared" si="2"/>
        <v>0.24273064403893377</v>
      </c>
    </row>
    <row r="16" spans="1:31" x14ac:dyDescent="0.25">
      <c r="A16" t="s">
        <v>17</v>
      </c>
      <c r="B16">
        <f>B13+B15</f>
        <v>11.423006018396492</v>
      </c>
      <c r="C16">
        <f>C13+C15</f>
        <v>4.8105033385892062</v>
      </c>
      <c r="E16" t="s">
        <v>17</v>
      </c>
      <c r="F16">
        <f t="shared" ref="F16:AE16" si="3">F13+F15</f>
        <v>15.500165350473861</v>
      </c>
      <c r="G16">
        <f t="shared" si="3"/>
        <v>5.4931894766723808</v>
      </c>
      <c r="I16" t="s">
        <v>17</v>
      </c>
      <c r="J16">
        <f t="shared" si="3"/>
        <v>9.8048748032211037</v>
      </c>
      <c r="K16">
        <f t="shared" si="3"/>
        <v>4.1699280288699985</v>
      </c>
      <c r="M16" t="s">
        <v>17</v>
      </c>
      <c r="N16">
        <f t="shared" si="3"/>
        <v>9.7343339964610553</v>
      </c>
      <c r="O16">
        <f t="shared" si="3"/>
        <v>5.2715406391206043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11.205458656069855</v>
      </c>
      <c r="W16">
        <f t="shared" si="3"/>
        <v>4.2480791865222249</v>
      </c>
      <c r="Y16" t="s">
        <v>17</v>
      </c>
      <c r="Z16">
        <f t="shared" si="3"/>
        <v>10.503197089369499</v>
      </c>
      <c r="AA16">
        <f t="shared" si="3"/>
        <v>4.3525711880102076</v>
      </c>
      <c r="AC16" t="s">
        <v>17</v>
      </c>
      <c r="AD16">
        <f t="shared" si="3"/>
        <v>16.799845380292926</v>
      </c>
      <c r="AE16">
        <f t="shared" si="3"/>
        <v>3.9606473107056006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8.3556714285714282</v>
      </c>
      <c r="M27">
        <f t="shared" si="4"/>
        <v>4.1298857142857148</v>
      </c>
      <c r="P27">
        <f>L28-L27</f>
        <v>0.42370000000000019</v>
      </c>
      <c r="Q27">
        <f>M28-M27</f>
        <v>-0.37885238095238138</v>
      </c>
      <c r="S27">
        <v>0.5</v>
      </c>
      <c r="T27">
        <f>P27/L27*100</f>
        <v>5.0708073387280184</v>
      </c>
      <c r="U27">
        <f>Q27/M27*100</f>
        <v>-9.1734349849413661</v>
      </c>
      <c r="Y27">
        <f>L27</f>
        <v>8.3556714285714282</v>
      </c>
      <c r="Z27">
        <f>M27</f>
        <v>4.1298857142857148</v>
      </c>
      <c r="AB27">
        <f>T27</f>
        <v>5.0708073387280184</v>
      </c>
      <c r="AC27">
        <f>T28</f>
        <v>8.4279796271822303</v>
      </c>
      <c r="AD27">
        <f>T29</f>
        <v>13.844659828995546</v>
      </c>
      <c r="AE27">
        <f>T30</f>
        <v>4.7741739143815263</v>
      </c>
      <c r="AF27">
        <f>T31</f>
        <v>28.59682986919065</v>
      </c>
      <c r="AG27">
        <f>T32</f>
        <v>6.2882866555991956</v>
      </c>
      <c r="AH27">
        <f>U27</f>
        <v>-9.1734349849413661</v>
      </c>
      <c r="AI27">
        <f>U28</f>
        <v>-7.7861026939521194</v>
      </c>
      <c r="AJ27">
        <f>U29</f>
        <v>-6.4183720061433789</v>
      </c>
      <c r="AK27">
        <f>U30</f>
        <v>0.63924287078161379</v>
      </c>
      <c r="AL27">
        <f>U31</f>
        <v>0.96682025099277136</v>
      </c>
      <c r="AM27">
        <f>U32</f>
        <v>1.9083890249470488</v>
      </c>
    </row>
    <row r="28" spans="11:39" x14ac:dyDescent="0.25">
      <c r="K28">
        <v>0.5</v>
      </c>
      <c r="L28">
        <f t="shared" si="4"/>
        <v>8.7793714285714284</v>
      </c>
      <c r="M28">
        <f t="shared" si="4"/>
        <v>3.7510333333333334</v>
      </c>
      <c r="P28">
        <f>L29-L27</f>
        <v>0.70421428571428635</v>
      </c>
      <c r="Q28">
        <f>M29-M27</f>
        <v>-0.32155714285714376</v>
      </c>
      <c r="S28">
        <v>1.5</v>
      </c>
      <c r="T28">
        <f>P28/L27*100</f>
        <v>8.4279796271822303</v>
      </c>
      <c r="U28">
        <f>Q28/M27*100</f>
        <v>-7.7861026939521194</v>
      </c>
    </row>
    <row r="29" spans="11:39" x14ac:dyDescent="0.25">
      <c r="K29">
        <v>1.5</v>
      </c>
      <c r="L29">
        <f t="shared" si="4"/>
        <v>9.0598857142857145</v>
      </c>
      <c r="M29">
        <f t="shared" si="4"/>
        <v>3.8083285714285711</v>
      </c>
      <c r="P29">
        <f>L30-L27</f>
        <v>1.1568142857142867</v>
      </c>
      <c r="Q29">
        <f>M30-M27</f>
        <v>-0.26507142857142885</v>
      </c>
      <c r="S29">
        <v>2.5</v>
      </c>
      <c r="T29">
        <f>P29/L27*100</f>
        <v>13.844659828995546</v>
      </c>
      <c r="U29">
        <f>Q29/M27*100</f>
        <v>-6.4183720061433789</v>
      </c>
    </row>
    <row r="30" spans="11:39" x14ac:dyDescent="0.25">
      <c r="K30">
        <v>2.5</v>
      </c>
      <c r="L30">
        <f t="shared" si="4"/>
        <v>9.5124857142857149</v>
      </c>
      <c r="M30">
        <f t="shared" si="4"/>
        <v>3.864814285714286</v>
      </c>
      <c r="P30">
        <f>L31-L27</f>
        <v>0.39891428571428733</v>
      </c>
      <c r="Q30">
        <f>M31-M27</f>
        <v>2.6399999999999757E-2</v>
      </c>
      <c r="S30">
        <v>3.5</v>
      </c>
      <c r="T30">
        <f>P30/L27*100</f>
        <v>4.7741739143815263</v>
      </c>
      <c r="U30">
        <f>Q30/M27*100</f>
        <v>0.63924287078161379</v>
      </c>
    </row>
    <row r="31" spans="11:39" x14ac:dyDescent="0.25">
      <c r="K31">
        <v>3.5</v>
      </c>
      <c r="L31">
        <f t="shared" si="4"/>
        <v>8.7545857142857155</v>
      </c>
      <c r="M31">
        <f t="shared" si="4"/>
        <v>4.1562857142857146</v>
      </c>
      <c r="P31">
        <f>L32-L27</f>
        <v>2.3894571428571432</v>
      </c>
      <c r="Q31">
        <f>M32-M27</f>
        <v>3.9928571428571757E-2</v>
      </c>
      <c r="S31">
        <v>4.5</v>
      </c>
      <c r="T31">
        <f>P31/L27*100</f>
        <v>28.59682986919065</v>
      </c>
      <c r="U31">
        <f>Q31/M27*100</f>
        <v>0.96682025099277136</v>
      </c>
    </row>
    <row r="32" spans="11:39" x14ac:dyDescent="0.25">
      <c r="K32">
        <v>4.5</v>
      </c>
      <c r="L32">
        <f t="shared" si="4"/>
        <v>10.745128571428571</v>
      </c>
      <c r="M32">
        <f t="shared" si="4"/>
        <v>4.1698142857142866</v>
      </c>
      <c r="P32">
        <f>L33-L27</f>
        <v>0.5254285714285718</v>
      </c>
      <c r="Q32">
        <f>M33-M27</f>
        <v>7.8814285714284615E-2</v>
      </c>
      <c r="S32">
        <v>5.5</v>
      </c>
      <c r="T32">
        <f>P32/L27*100</f>
        <v>6.2882866555991956</v>
      </c>
      <c r="U32">
        <f>Q32/M27*100</f>
        <v>1.9083890249470488</v>
      </c>
    </row>
    <row r="33" spans="1:13" x14ac:dyDescent="0.25">
      <c r="K33">
        <v>5.5</v>
      </c>
      <c r="L33">
        <f t="shared" si="4"/>
        <v>8.8811</v>
      </c>
      <c r="M33">
        <f t="shared" si="4"/>
        <v>4.2086999999999994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8.9670000000000005</v>
      </c>
      <c r="C42">
        <f>C5</f>
        <v>3.9045999999999998</v>
      </c>
    </row>
    <row r="43" spans="1:13" x14ac:dyDescent="0.25">
      <c r="A43" s="1">
        <v>2</v>
      </c>
      <c r="B43">
        <f>F5</f>
        <v>9.5510999999999999</v>
      </c>
      <c r="C43">
        <f>G5</f>
        <v>3.9487999999999999</v>
      </c>
    </row>
    <row r="44" spans="1:13" x14ac:dyDescent="0.25">
      <c r="A44" s="1">
        <v>3</v>
      </c>
      <c r="B44">
        <f>J5</f>
        <v>7.3216000000000001</v>
      </c>
      <c r="C44">
        <f>K5</f>
        <v>3.93</v>
      </c>
    </row>
    <row r="45" spans="1:13" x14ac:dyDescent="0.25">
      <c r="A45" s="1">
        <v>4</v>
      </c>
      <c r="B45">
        <f>N5</f>
        <v>8.9741999999999997</v>
      </c>
      <c r="C45">
        <f>O5</f>
        <v>4.6505999999999998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8.9092000000000002</v>
      </c>
      <c r="C47">
        <f>W5</f>
        <v>3.6978</v>
      </c>
    </row>
    <row r="48" spans="1:13" x14ac:dyDescent="0.25">
      <c r="A48" s="1">
        <v>7</v>
      </c>
      <c r="B48">
        <f>Z5</f>
        <v>7.3268000000000004</v>
      </c>
      <c r="C48">
        <f>AA5</f>
        <v>3.9916</v>
      </c>
    </row>
    <row r="49" spans="1:3" x14ac:dyDescent="0.25">
      <c r="A49" s="1">
        <v>8</v>
      </c>
      <c r="B49">
        <f>AD5</f>
        <v>7.4398</v>
      </c>
      <c r="C49">
        <f>AE5</f>
        <v>4.7858000000000001</v>
      </c>
    </row>
    <row r="51" spans="1:3" x14ac:dyDescent="0.25">
      <c r="A51" t="s">
        <v>28</v>
      </c>
      <c r="B51">
        <f>AVERAGE(B42:B49)</f>
        <v>7.3112124999999999</v>
      </c>
      <c r="C51">
        <f>AVERAGE(C42:C49)</f>
        <v>3.6136500000000007</v>
      </c>
    </row>
    <row r="52" spans="1:3" x14ac:dyDescent="0.25">
      <c r="A52" t="s">
        <v>15</v>
      </c>
      <c r="B52">
        <f>_xlfn.STDEV.P(B42:B49)</f>
        <v>2.8841925553079415</v>
      </c>
      <c r="C52">
        <f>_xlfn.STDEV.P(C42:C49)</f>
        <v>1.4122079087372355</v>
      </c>
    </row>
    <row r="53" spans="1:3" x14ac:dyDescent="0.25">
      <c r="A53" t="s">
        <v>29</v>
      </c>
      <c r="B53">
        <f>1.5*B52</f>
        <v>4.3262888329619127</v>
      </c>
      <c r="C53">
        <f>1.5*C52</f>
        <v>2.1183118631058533</v>
      </c>
    </row>
    <row r="54" spans="1:3" x14ac:dyDescent="0.25">
      <c r="A54" t="s">
        <v>16</v>
      </c>
      <c r="B54">
        <f>2*B52</f>
        <v>5.768385110615883</v>
      </c>
      <c r="C54">
        <f>2*C52</f>
        <v>2.8244158174744709</v>
      </c>
    </row>
    <row r="55" spans="1:3" x14ac:dyDescent="0.25">
      <c r="A55" t="s">
        <v>30</v>
      </c>
      <c r="B55">
        <f>B51+B53</f>
        <v>11.637501332961913</v>
      </c>
      <c r="C55">
        <f>C51+C53</f>
        <v>5.7319618631058535</v>
      </c>
    </row>
    <row r="56" spans="1:3" x14ac:dyDescent="0.25">
      <c r="A56" t="s">
        <v>17</v>
      </c>
      <c r="B56">
        <f>B51+B54</f>
        <v>13.079597610615883</v>
      </c>
      <c r="C56">
        <f>C51+C54</f>
        <v>6.438065817474472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2015-05-19T01:01:31Z</dcterms:created>
  <dcterms:modified xsi:type="dcterms:W3CDTF">2015-08-11T01:49:34Z</dcterms:modified>
</cp:coreProperties>
</file>