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2" i="1" s="1"/>
  <c r="B46" i="1"/>
  <c r="B51" i="1" s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J13" i="1"/>
  <c r="K13" i="1"/>
  <c r="N13" i="1"/>
  <c r="O13" i="1"/>
  <c r="R13" i="1"/>
  <c r="S13" i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  <c r="N16" i="1" l="1"/>
  <c r="P32" i="1"/>
  <c r="T32" i="1" s="1"/>
  <c r="AG27" i="1" s="1"/>
  <c r="AE16" i="1"/>
  <c r="C53" i="1"/>
  <c r="C54" i="1"/>
  <c r="R16" i="1"/>
  <c r="Q31" i="1"/>
  <c r="U31" i="1" s="1"/>
  <c r="AL27" i="1" s="1"/>
  <c r="P29" i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B52" i="1"/>
  <c r="Q29" i="1"/>
  <c r="U29" i="1" s="1"/>
  <c r="AJ27" i="1" s="1"/>
  <c r="Q30" i="1"/>
  <c r="U30" i="1" s="1"/>
  <c r="AK27" i="1" s="1"/>
  <c r="C51" i="1"/>
  <c r="C56" i="1" s="1"/>
  <c r="S16" i="1"/>
  <c r="P27" i="1"/>
  <c r="T27" i="1" s="1"/>
  <c r="AB27" i="1" s="1"/>
  <c r="Q27" i="1"/>
  <c r="U27" i="1" s="1"/>
  <c r="AH27" i="1" s="1"/>
  <c r="P28" i="1"/>
  <c r="T28" i="1" s="1"/>
  <c r="AC27" i="1" s="1"/>
  <c r="B53" i="1"/>
  <c r="B54" i="1"/>
  <c r="B56" i="1" s="1"/>
  <c r="B55" i="1"/>
  <c r="K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<sst xmlns="http://schemas.openxmlformats.org/spreadsheetml/2006/main" count="86" uniqueCount="31">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</sst>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O7" sqref="N7:O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3.6913999999999998</v>
      </c>
      <c r="C5">
        <v>6.5068999999999999</v>
      </c>
      <c r="E5">
        <v>626</v>
      </c>
      <c r="F5">
        <v>3.7816999999999998</v>
      </c>
      <c r="G5">
        <v>6.3320999999999996</v>
      </c>
      <c r="I5">
        <v>626</v>
      </c>
      <c r="M5">
        <v>626</v>
      </c>
      <c r="N5">
        <v>7.0589000000000004</v>
      </c>
      <c r="O5">
        <v>6.1020000000000003</v>
      </c>
      <c r="Q5">
        <v>626</v>
      </c>
      <c r="U5">
        <v>626</v>
      </c>
      <c r="V5">
        <v>4.0536000000000003</v>
      </c>
      <c r="W5">
        <v>4.0026000000000002</v>
      </c>
      <c r="Y5">
        <v>626</v>
      </c>
      <c r="Z5">
        <v>4.2651000000000003</v>
      </c>
      <c r="AA5">
        <v>4.3918999999999997</v>
      </c>
      <c r="AC5">
        <v>626</v>
      </c>
    </row>
    <row r="6" spans="1:31" x14ac:dyDescent="0.25">
      <c r="A6">
        <v>0.5</v>
      </c>
      <c r="B6">
        <v>3.5066999999999999</v>
      </c>
      <c r="C6">
        <v>7.2603</v>
      </c>
      <c r="E6">
        <v>0.5</v>
      </c>
      <c r="F6">
        <v>3.4243999999999999</v>
      </c>
      <c r="G6">
        <v>5.0552999999999999</v>
      </c>
      <c r="I6">
        <v>0.5</v>
      </c>
      <c r="M6">
        <v>0.5</v>
      </c>
      <c r="N6">
        <v>6.3434999999999997</v>
      </c>
      <c r="O6">
        <v>4.8125</v>
      </c>
      <c r="Q6">
        <v>0.5</v>
      </c>
      <c r="U6">
        <v>0.5</v>
      </c>
      <c r="V6">
        <v>5.1349999999999998</v>
      </c>
      <c r="W6">
        <v>3.9523999999999999</v>
      </c>
      <c r="Y6">
        <v>0.5</v>
      </c>
      <c r="Z6">
        <v>4.7061000000000002</v>
      </c>
      <c r="AA6">
        <v>4.2625000000000002</v>
      </c>
      <c r="AC6">
        <v>0.5</v>
      </c>
    </row>
    <row r="7" spans="1:31" x14ac:dyDescent="0.25">
      <c r="A7">
        <v>1.5</v>
      </c>
      <c r="B7">
        <v>3.7324000000000002</v>
      </c>
      <c r="C7">
        <v>4.8776999999999999</v>
      </c>
      <c r="E7">
        <v>1.5</v>
      </c>
      <c r="F7">
        <v>3.9239999999999999</v>
      </c>
      <c r="G7">
        <v>4.7786999999999997</v>
      </c>
      <c r="I7">
        <v>1.5</v>
      </c>
      <c r="M7">
        <v>1.5</v>
      </c>
      <c r="Q7">
        <v>1.5</v>
      </c>
      <c r="U7">
        <v>1.5</v>
      </c>
      <c r="V7">
        <v>4.4968000000000004</v>
      </c>
      <c r="W7">
        <v>3.7997999999999998</v>
      </c>
      <c r="Y7">
        <v>1.5</v>
      </c>
      <c r="Z7">
        <v>4.7991000000000001</v>
      </c>
      <c r="AA7">
        <v>3.5036999999999998</v>
      </c>
      <c r="AC7">
        <v>1.5</v>
      </c>
    </row>
    <row r="8" spans="1:31" x14ac:dyDescent="0.25">
      <c r="A8">
        <v>2.5</v>
      </c>
      <c r="B8">
        <v>3.3127</v>
      </c>
      <c r="C8">
        <v>4.1837999999999997</v>
      </c>
      <c r="E8">
        <v>2.5</v>
      </c>
      <c r="F8">
        <v>3.4935999999999998</v>
      </c>
      <c r="G8">
        <v>4.2363</v>
      </c>
      <c r="I8">
        <v>2.5</v>
      </c>
      <c r="M8">
        <v>2.5</v>
      </c>
      <c r="N8">
        <v>5.9842000000000004</v>
      </c>
      <c r="O8">
        <v>8.2018000000000004</v>
      </c>
      <c r="Q8">
        <v>2.5</v>
      </c>
      <c r="U8">
        <v>2.5</v>
      </c>
      <c r="V8">
        <v>4.7300000000000004</v>
      </c>
      <c r="W8">
        <v>3.6467999999999998</v>
      </c>
      <c r="Y8">
        <v>2.5</v>
      </c>
      <c r="Z8">
        <v>4.4306000000000001</v>
      </c>
      <c r="AA8">
        <v>3.5996000000000001</v>
      </c>
      <c r="AC8">
        <v>2.5</v>
      </c>
    </row>
    <row r="9" spans="1:31" x14ac:dyDescent="0.25">
      <c r="A9">
        <v>3.5</v>
      </c>
      <c r="B9">
        <v>3.2612000000000001</v>
      </c>
      <c r="C9">
        <v>5.4344999999999999</v>
      </c>
      <c r="E9">
        <v>3.5</v>
      </c>
      <c r="F9">
        <v>3.2808999999999999</v>
      </c>
      <c r="G9">
        <v>4.4199000000000002</v>
      </c>
      <c r="I9">
        <v>3.5</v>
      </c>
      <c r="M9">
        <v>3.5</v>
      </c>
      <c r="N9">
        <v>8.1319999999999997</v>
      </c>
      <c r="O9">
        <v>6.5788000000000002</v>
      </c>
      <c r="Q9">
        <v>3.5</v>
      </c>
      <c r="U9">
        <v>3.5</v>
      </c>
      <c r="V9">
        <v>4.9090999999999996</v>
      </c>
      <c r="W9">
        <v>3.9590000000000001</v>
      </c>
      <c r="Y9">
        <v>3.5</v>
      </c>
      <c r="Z9">
        <v>4.1577999999999999</v>
      </c>
      <c r="AA9">
        <v>3.6638000000000002</v>
      </c>
      <c r="AC9">
        <v>3.5</v>
      </c>
    </row>
    <row r="10" spans="1:31" x14ac:dyDescent="0.25">
      <c r="A10">
        <v>4.5</v>
      </c>
      <c r="B10">
        <v>2.9337</v>
      </c>
      <c r="C10">
        <v>4.7850999999999999</v>
      </c>
      <c r="E10">
        <v>4.5</v>
      </c>
      <c r="F10">
        <v>4.1238000000000001</v>
      </c>
      <c r="G10">
        <v>4.8589000000000002</v>
      </c>
      <c r="I10">
        <v>4.5</v>
      </c>
      <c r="M10">
        <v>4.5</v>
      </c>
      <c r="N10">
        <v>5.6421999999999999</v>
      </c>
      <c r="O10">
        <v>5.5770999999999997</v>
      </c>
      <c r="Q10">
        <v>4.5</v>
      </c>
      <c r="U10">
        <v>4.5</v>
      </c>
      <c r="V10">
        <v>5.2519</v>
      </c>
      <c r="W10">
        <v>3.9390999999999998</v>
      </c>
      <c r="Y10">
        <v>4.5</v>
      </c>
      <c r="Z10">
        <v>5.4729999999999999</v>
      </c>
      <c r="AA10">
        <v>3.782</v>
      </c>
      <c r="AC10">
        <v>4.5</v>
      </c>
    </row>
    <row r="11" spans="1:31" x14ac:dyDescent="0.25">
      <c r="A11">
        <v>5.5</v>
      </c>
      <c r="B11">
        <v>3.2159</v>
      </c>
      <c r="C11">
        <v>5.3349000000000002</v>
      </c>
      <c r="E11">
        <v>5.5</v>
      </c>
      <c r="F11">
        <v>4.5313999999999997</v>
      </c>
      <c r="G11">
        <v>5.0983000000000001</v>
      </c>
      <c r="I11">
        <v>5.5</v>
      </c>
      <c r="M11">
        <v>5.5</v>
      </c>
      <c r="N11">
        <v>4.4678000000000004</v>
      </c>
      <c r="O11">
        <v>4.8160999999999996</v>
      </c>
      <c r="Q11">
        <v>5.5</v>
      </c>
      <c r="U11">
        <v>5.5</v>
      </c>
      <c r="V11">
        <v>6.4537000000000004</v>
      </c>
      <c r="W11">
        <v>3.4217</v>
      </c>
      <c r="Y11">
        <v>5.5</v>
      </c>
      <c r="Z11">
        <v>4.3608000000000002</v>
      </c>
      <c r="AA11">
        <v>3.9691000000000001</v>
      </c>
      <c r="AC11">
        <v>5.5</v>
      </c>
    </row>
    <row r="13" spans="1:31" x14ac:dyDescent="0.25">
      <c r="A13" t="s">
        <v>14</v>
      </c>
      <c r="B13">
        <f>AVERAGE(B6:B11)</f>
        <v>3.3271000000000002</v>
      </c>
      <c r="C13">
        <f>AVERAGE(C6:C11)</f>
        <v>5.3127166666666668</v>
      </c>
      <c r="E13" t="s">
        <v>14</v>
      </c>
      <c r="F13">
        <f t="shared" ref="F13:AE13" si="0">AVERAGE(F6:F11)</f>
        <v>3.796349999999999</v>
      </c>
      <c r="G13">
        <f t="shared" si="0"/>
        <v>4.7412333333333336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6.1139399999999995</v>
      </c>
      <c r="O13">
        <f t="shared" si="0"/>
        <v>5.9972599999999998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5.16275</v>
      </c>
      <c r="W13">
        <f t="shared" si="0"/>
        <v>3.7864666666666671</v>
      </c>
      <c r="Y13" t="s">
        <v>14</v>
      </c>
      <c r="Z13">
        <f t="shared" si="0"/>
        <v>4.6545666666666667</v>
      </c>
      <c r="AA13">
        <f t="shared" si="0"/>
        <v>3.7967833333333334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0.24772411401933944</v>
      </c>
      <c r="C14">
        <f>_xlfn.STDEV.P(C6:C11)</f>
        <v>0.96181042902896896</v>
      </c>
      <c r="E14" t="s">
        <v>15</v>
      </c>
      <c r="F14">
        <f t="shared" ref="F14:AE14" si="1">_xlfn.STDEV.P(F6:F11)</f>
        <v>0.43960391168263624</v>
      </c>
      <c r="G14">
        <f t="shared" si="1"/>
        <v>0.31612140424561924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1.1894882893076364</v>
      </c>
      <c r="O14">
        <f t="shared" si="1"/>
        <v>1.2785550447282281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0.62853930863550578</v>
      </c>
      <c r="W14">
        <f t="shared" si="1"/>
        <v>0.19720456102455869</v>
      </c>
      <c r="Y14" t="s">
        <v>15</v>
      </c>
      <c r="Z14">
        <f t="shared" si="1"/>
        <v>0.42359881439347241</v>
      </c>
      <c r="AA14">
        <f t="shared" si="1"/>
        <v>0.25471136224274643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0.49544822803867888</v>
      </c>
      <c r="C15">
        <f>C14*2</f>
        <v>1.9236208580579379</v>
      </c>
      <c r="E15" t="s">
        <v>16</v>
      </c>
      <c r="F15">
        <f t="shared" ref="F15:AE15" si="2">F14*2</f>
        <v>0.87920782336527248</v>
      </c>
      <c r="G15">
        <f t="shared" si="2"/>
        <v>0.63224280849123848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2.3789765786152728</v>
      </c>
      <c r="O15">
        <f t="shared" si="2"/>
        <v>2.5571100894564562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1.2570786172710116</v>
      </c>
      <c r="W15">
        <f t="shared" si="2"/>
        <v>0.39440912204911738</v>
      </c>
      <c r="Y15" t="s">
        <v>16</v>
      </c>
      <c r="Z15">
        <f t="shared" si="2"/>
        <v>0.84719762878694482</v>
      </c>
      <c r="AA15">
        <f t="shared" si="2"/>
        <v>0.50942272448549286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3.8225482280386789</v>
      </c>
      <c r="C16">
        <f>C13+C15</f>
        <v>7.2363375247246049</v>
      </c>
      <c r="E16" t="s">
        <v>17</v>
      </c>
      <c r="F16">
        <f t="shared" ref="F16:AE16" si="3">F13+F15</f>
        <v>4.6755578233652715</v>
      </c>
      <c r="G16">
        <f t="shared" si="3"/>
        <v>5.3734761418245718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8.4929165786152723</v>
      </c>
      <c r="O16">
        <f t="shared" si="3"/>
        <v>8.5543700894564552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6.419828617271012</v>
      </c>
      <c r="W16">
        <f t="shared" si="3"/>
        <v>4.1808757887157846</v>
      </c>
      <c r="Y16" t="s">
        <v>17</v>
      </c>
      <c r="Z16">
        <f t="shared" si="3"/>
        <v>5.5017642954536115</v>
      </c>
      <c r="AA16">
        <f t="shared" si="3"/>
        <v>4.3062060578188266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4.5701400000000003</v>
      </c>
      <c r="M27">
        <f t="shared" si="4"/>
        <v>5.4671000000000003</v>
      </c>
      <c r="P27">
        <f>L28-L27</f>
        <v>5.2999999999999048E-2</v>
      </c>
      <c r="Q27">
        <f>M28-M27</f>
        <v>-0.3985000000000003</v>
      </c>
      <c r="S27">
        <v>0.5</v>
      </c>
      <c r="T27">
        <f>P27/L27*100</f>
        <v>1.1597018909704966</v>
      </c>
      <c r="U27">
        <f>Q27/M27*100</f>
        <v>-7.289056355288916</v>
      </c>
      <c r="Y27">
        <f>L27</f>
        <v>4.5701400000000003</v>
      </c>
      <c r="Z27">
        <f>M27</f>
        <v>5.4671000000000003</v>
      </c>
      <c r="AB27">
        <f>T27</f>
        <v>1.1597018909704966</v>
      </c>
      <c r="AC27">
        <f>T28</f>
        <v>-7.2659699702853757</v>
      </c>
      <c r="AD27">
        <f>T29</f>
        <v>-3.9368597023285758</v>
      </c>
      <c r="AE27">
        <f>T30</f>
        <v>3.896160730305843</v>
      </c>
      <c r="AF27">
        <f>T31</f>
        <v>2.5115204348225579</v>
      </c>
      <c r="AG27">
        <f>T32</f>
        <v>0.78290818224386827</v>
      </c>
      <c r="AH27">
        <f>U27</f>
        <v>-7.289056355288916</v>
      </c>
      <c r="AI27">
        <f>U28</f>
        <v>-22.445629309871794</v>
      </c>
      <c r="AJ27">
        <f>U29</f>
        <v>-12.683872619853318</v>
      </c>
      <c r="AK27">
        <f>U30</f>
        <v>-11.997219732582188</v>
      </c>
      <c r="AL27">
        <f>U31</f>
        <v>-16.071774798339156</v>
      </c>
      <c r="AM27">
        <f>U32</f>
        <v>-17.176931096925255</v>
      </c>
    </row>
    <row r="28" spans="11:39" x14ac:dyDescent="0.25">
      <c r="K28">
        <v>0.5</v>
      </c>
      <c r="L28">
        <f t="shared" si="4"/>
        <v>4.6231399999999994</v>
      </c>
      <c r="M28">
        <f t="shared" si="4"/>
        <v>5.0686</v>
      </c>
      <c r="P28">
        <f>L29-L27</f>
        <v>-0.33206500000000005</v>
      </c>
      <c r="Q28">
        <f>M29-M27</f>
        <v>-1.2271250000000009</v>
      </c>
      <c r="S28">
        <v>1.5</v>
      </c>
      <c r="T28">
        <f>P28/L27*100</f>
        <v>-7.2659699702853757</v>
      </c>
      <c r="U28">
        <f>Q28/M27*100</f>
        <v>-22.445629309871794</v>
      </c>
    </row>
    <row r="29" spans="11:39" x14ac:dyDescent="0.25">
      <c r="K29">
        <v>1.5</v>
      </c>
      <c r="L29">
        <f t="shared" si="4"/>
        <v>4.2380750000000003</v>
      </c>
      <c r="M29">
        <f t="shared" si="4"/>
        <v>4.2399749999999994</v>
      </c>
      <c r="P29">
        <f>L30-L27</f>
        <v>-0.17991999999999919</v>
      </c>
      <c r="Q29">
        <f>M30-M27</f>
        <v>-0.69344000000000072</v>
      </c>
      <c r="S29">
        <v>2.5</v>
      </c>
      <c r="T29">
        <f>P29/L27*100</f>
        <v>-3.9368597023285758</v>
      </c>
      <c r="U29">
        <f>Q29/M27*100</f>
        <v>-12.683872619853318</v>
      </c>
    </row>
    <row r="30" spans="11:39" x14ac:dyDescent="0.25">
      <c r="K30">
        <v>2.5</v>
      </c>
      <c r="L30">
        <f t="shared" si="4"/>
        <v>4.3902200000000011</v>
      </c>
      <c r="M30">
        <f t="shared" si="4"/>
        <v>4.7736599999999996</v>
      </c>
      <c r="P30">
        <f>L31-L27</f>
        <v>0.17805999999999944</v>
      </c>
      <c r="Q30">
        <f>M31-M27</f>
        <v>-0.65590000000000082</v>
      </c>
      <c r="S30">
        <v>3.5</v>
      </c>
      <c r="T30">
        <f>P30/L27*100</f>
        <v>3.896160730305843</v>
      </c>
      <c r="U30">
        <f>Q30/M27*100</f>
        <v>-11.997219732582188</v>
      </c>
    </row>
    <row r="31" spans="11:39" x14ac:dyDescent="0.25">
      <c r="K31">
        <v>3.5</v>
      </c>
      <c r="L31">
        <f t="shared" si="4"/>
        <v>4.7481999999999998</v>
      </c>
      <c r="M31">
        <f t="shared" si="4"/>
        <v>4.8111999999999995</v>
      </c>
      <c r="P31">
        <f>L32-L27</f>
        <v>0.11477999999999966</v>
      </c>
      <c r="Q31">
        <f>M32-M27</f>
        <v>-0.87866</v>
      </c>
      <c r="S31">
        <v>4.5</v>
      </c>
      <c r="T31">
        <f>P31/L27*100</f>
        <v>2.5115204348225579</v>
      </c>
      <c r="U31">
        <f>Q31/M27*100</f>
        <v>-16.071774798339156</v>
      </c>
    </row>
    <row r="32" spans="11:39" x14ac:dyDescent="0.25">
      <c r="K32">
        <v>4.5</v>
      </c>
      <c r="L32">
        <f t="shared" si="4"/>
        <v>4.68492</v>
      </c>
      <c r="M32">
        <f t="shared" si="4"/>
        <v>4.5884400000000003</v>
      </c>
      <c r="P32">
        <f>L33-L27</f>
        <v>3.5779999999999923E-2</v>
      </c>
      <c r="Q32">
        <f>M33-M27</f>
        <v>-0.93908000000000058</v>
      </c>
      <c r="S32">
        <v>5.5</v>
      </c>
      <c r="T32">
        <f>P32/L27*100</f>
        <v>0.78290818224386827</v>
      </c>
      <c r="U32">
        <f>Q32/M27*100</f>
        <v>-17.176931096925255</v>
      </c>
    </row>
    <row r="33" spans="1:13" x14ac:dyDescent="0.25">
      <c r="K33">
        <v>5.5</v>
      </c>
      <c r="L33">
        <f t="shared" si="4"/>
        <v>4.6059200000000002</v>
      </c>
      <c r="M33">
        <f t="shared" si="4"/>
        <v>4.5280199999999997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3.6913999999999998</v>
      </c>
      <c r="C42">
        <f>C5</f>
        <v>6.5068999999999999</v>
      </c>
    </row>
    <row r="43" spans="1:13" x14ac:dyDescent="0.25">
      <c r="A43" s="1">
        <v>2</v>
      </c>
      <c r="B43">
        <f>F5</f>
        <v>3.7816999999999998</v>
      </c>
      <c r="C43">
        <f>G5</f>
        <v>6.3320999999999996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7.0589000000000004</v>
      </c>
      <c r="C45">
        <f>O5</f>
        <v>6.1020000000000003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4.0536000000000003</v>
      </c>
      <c r="C47">
        <f>W5</f>
        <v>4.0026000000000002</v>
      </c>
    </row>
    <row r="48" spans="1:13" x14ac:dyDescent="0.25">
      <c r="A48" s="1">
        <v>7</v>
      </c>
      <c r="B48">
        <f>Z5</f>
        <v>4.2651000000000003</v>
      </c>
      <c r="C48">
        <f>AA5</f>
        <v>4.3918999999999997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2.8563375</v>
      </c>
      <c r="C51">
        <f>AVERAGE(C42:C49)</f>
        <v>3.4169375</v>
      </c>
    </row>
    <row r="52" spans="1:3" x14ac:dyDescent="0.25">
      <c r="A52" t="s">
        <v>15</v>
      </c>
      <c r="B52">
        <f>_xlfn.STDEV.P(B42:B49)</f>
        <v>2.4266540163038801</v>
      </c>
      <c r="C52">
        <f>_xlfn.STDEV.P(C42:C49)</f>
        <v>2.7743363926971347</v>
      </c>
    </row>
    <row r="53" spans="1:3" x14ac:dyDescent="0.25">
      <c r="A53" t="s">
        <v>29</v>
      </c>
      <c r="B53">
        <f>1.5*B52</f>
        <v>3.6399810244558202</v>
      </c>
      <c r="C53">
        <f>1.5*C52</f>
        <v>4.1615045890457019</v>
      </c>
    </row>
    <row r="54" spans="1:3" x14ac:dyDescent="0.25">
      <c r="A54" t="s">
        <v>16</v>
      </c>
      <c r="B54">
        <f>2*B52</f>
        <v>4.8533080326077602</v>
      </c>
      <c r="C54">
        <f>2*C52</f>
        <v>5.5486727853942694</v>
      </c>
    </row>
    <row r="55" spans="1:3" x14ac:dyDescent="0.25">
      <c r="A55" t="s">
        <v>30</v>
      </c>
      <c r="B55">
        <f>B51+B53</f>
        <v>6.4963185244558197</v>
      </c>
      <c r="C55">
        <f>C51+C53</f>
        <v>7.5784420890457014</v>
      </c>
    </row>
    <row r="56" spans="1:3" x14ac:dyDescent="0.25">
      <c r="A56" t="s">
        <v>17</v>
      </c>
      <c r="B56">
        <f>B51+B54</f>
        <v>7.7096455326077606</v>
      </c>
      <c r="C56">
        <f>C51+C54</f>
        <v>8.9656102853942699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2015-05-19T01:03:54Z</dcterms:created>
  <dcterms:modified xsi:type="dcterms:W3CDTF">2015-08-11T01:57:36Z</dcterms:modified>
</cp:coreProperties>
</file>