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N13" i="1"/>
  <c r="O13" i="1"/>
  <c r="O16" i="1" s="1"/>
  <c r="R13" i="1"/>
  <c r="S13" i="1"/>
  <c r="V13" i="1"/>
  <c r="W13" i="1"/>
  <c r="W16" i="1" s="1"/>
  <c r="Z13" i="1"/>
  <c r="AA13" i="1"/>
  <c r="AD13" i="1"/>
  <c r="AE13" i="1"/>
  <c r="AE16" i="1" s="1"/>
  <c r="F14" i="1"/>
  <c r="F15" i="1" s="1"/>
  <c r="G14" i="1"/>
  <c r="G15" i="1" s="1"/>
  <c r="J14" i="1"/>
  <c r="J15" i="1" s="1"/>
  <c r="K14" i="1"/>
  <c r="K15" i="1" s="1"/>
  <c r="N14" i="1"/>
  <c r="N15" i="1" s="1"/>
  <c r="O14" i="1"/>
  <c r="R14" i="1"/>
  <c r="R15" i="1" s="1"/>
  <c r="S14" i="1"/>
  <c r="S15" i="1" s="1"/>
  <c r="S16" i="1" s="1"/>
  <c r="V14" i="1"/>
  <c r="V15" i="1" s="1"/>
  <c r="V16" i="1" s="1"/>
  <c r="W14" i="1"/>
  <c r="Z14" i="1"/>
  <c r="Z15" i="1" s="1"/>
  <c r="AA14" i="1"/>
  <c r="AA15" i="1" s="1"/>
  <c r="AA16" i="1" s="1"/>
  <c r="AD14" i="1"/>
  <c r="AD15" i="1" s="1"/>
  <c r="AD16" i="1" s="1"/>
  <c r="AE14" i="1"/>
  <c r="O15" i="1"/>
  <c r="W15" i="1"/>
  <c r="AE15" i="1"/>
  <c r="C14" i="1"/>
  <c r="C15" i="1" s="1"/>
  <c r="C16" i="1" s="1"/>
  <c r="B14" i="1"/>
  <c r="B15" i="1" s="1"/>
  <c r="C13" i="1"/>
  <c r="B13" i="1"/>
  <c r="B16" i="1" s="1"/>
  <c r="Z16" i="1" l="1"/>
  <c r="R16" i="1"/>
  <c r="N16" i="1"/>
  <c r="F16" i="1"/>
  <c r="G16" i="1"/>
  <c r="P32" i="1"/>
  <c r="T32" i="1" s="1"/>
  <c r="AG27" i="1" s="1"/>
  <c r="B51" i="1"/>
  <c r="C52" i="1"/>
  <c r="C54" i="1" s="1"/>
  <c r="J16" i="1"/>
  <c r="K16" i="1"/>
  <c r="C51" i="1"/>
  <c r="P27" i="1"/>
  <c r="T27" i="1" s="1"/>
  <c r="AB27" i="1" s="1"/>
  <c r="Q29" i="1"/>
  <c r="U29" i="1" s="1"/>
  <c r="AJ27" i="1" s="1"/>
  <c r="B52" i="1"/>
  <c r="Q30" i="1"/>
  <c r="U30" i="1" s="1"/>
  <c r="AK27" i="1" s="1"/>
  <c r="C53" i="1" l="1"/>
  <c r="B54" i="1"/>
  <c r="B56" i="1" s="1"/>
  <c r="B53" i="1"/>
  <c r="B55" i="1" s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<sst xmlns="http://schemas.openxmlformats.org/spreadsheetml/2006/main" count="86" uniqueCount="31">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</sst>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8" sqref="Z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2.5356999999999998</v>
      </c>
      <c r="G5">
        <v>5.0399000000000003</v>
      </c>
      <c r="I5">
        <v>727</v>
      </c>
      <c r="M5">
        <v>727</v>
      </c>
      <c r="N5">
        <v>3.3384</v>
      </c>
      <c r="O5">
        <v>6.2285000000000004</v>
      </c>
      <c r="Q5">
        <v>727</v>
      </c>
      <c r="R5">
        <v>4.0056000000000003</v>
      </c>
      <c r="S5">
        <v>6.9911000000000003</v>
      </c>
      <c r="U5">
        <v>727</v>
      </c>
      <c r="V5">
        <v>3.3420999999999998</v>
      </c>
      <c r="W5">
        <v>5.5439999999999996</v>
      </c>
      <c r="Y5">
        <v>727</v>
      </c>
      <c r="Z5">
        <v>7.4257999999999997</v>
      </c>
      <c r="AA5">
        <v>4.0049000000000001</v>
      </c>
      <c r="AC5">
        <v>727</v>
      </c>
      <c r="AD5">
        <v>8.7911000000000001</v>
      </c>
      <c r="AE5">
        <v>5.4444999999999997</v>
      </c>
    </row>
    <row r="6" spans="1:31" x14ac:dyDescent="0.25">
      <c r="A6">
        <v>0.5</v>
      </c>
      <c r="E6">
        <v>0.5</v>
      </c>
      <c r="F6">
        <v>3.0038999999999998</v>
      </c>
      <c r="G6">
        <v>4.3341000000000003</v>
      </c>
      <c r="I6">
        <v>0.5</v>
      </c>
      <c r="M6">
        <v>0.5</v>
      </c>
      <c r="N6">
        <v>3.3233000000000001</v>
      </c>
      <c r="O6">
        <v>6.2329999999999997</v>
      </c>
      <c r="Q6">
        <v>0.5</v>
      </c>
      <c r="R6">
        <v>3.0295000000000001</v>
      </c>
      <c r="S6">
        <v>6.1840999999999999</v>
      </c>
      <c r="U6">
        <v>0.5</v>
      </c>
      <c r="V6">
        <v>3.0055999999999998</v>
      </c>
      <c r="W6">
        <v>5.1951999999999998</v>
      </c>
      <c r="Y6">
        <v>0.5</v>
      </c>
      <c r="Z6">
        <v>3.1259999999999999</v>
      </c>
      <c r="AA6">
        <v>4.3574000000000002</v>
      </c>
      <c r="AC6">
        <v>0.5</v>
      </c>
      <c r="AD6">
        <v>15.6547</v>
      </c>
      <c r="AE6">
        <v>5.7145000000000001</v>
      </c>
    </row>
    <row r="7" spans="1:31" x14ac:dyDescent="0.25">
      <c r="A7">
        <v>1.5</v>
      </c>
      <c r="E7">
        <v>1.5</v>
      </c>
      <c r="F7">
        <v>2.9447000000000001</v>
      </c>
      <c r="G7">
        <v>4.1265000000000001</v>
      </c>
      <c r="I7">
        <v>1.5</v>
      </c>
      <c r="M7">
        <v>1.5</v>
      </c>
      <c r="O7">
        <v>6.1032000000000002</v>
      </c>
      <c r="Q7">
        <v>1.5</v>
      </c>
      <c r="S7">
        <v>5.7990000000000004</v>
      </c>
      <c r="U7">
        <v>1.5</v>
      </c>
      <c r="V7">
        <v>3.4535999999999998</v>
      </c>
      <c r="W7">
        <v>4.8535000000000004</v>
      </c>
      <c r="Y7">
        <v>1.5</v>
      </c>
      <c r="Z7">
        <v>3.9449999999999998</v>
      </c>
      <c r="AA7">
        <v>4.3986999999999998</v>
      </c>
      <c r="AC7">
        <v>1.5</v>
      </c>
      <c r="AD7">
        <v>15.051500000000001</v>
      </c>
      <c r="AE7">
        <v>6.1837</v>
      </c>
    </row>
    <row r="8" spans="1:31" x14ac:dyDescent="0.25">
      <c r="A8">
        <v>2.5</v>
      </c>
      <c r="E8">
        <v>2.5</v>
      </c>
      <c r="F8">
        <v>3.3955000000000002</v>
      </c>
      <c r="G8">
        <v>5.7903000000000002</v>
      </c>
      <c r="I8">
        <v>2.5</v>
      </c>
      <c r="M8">
        <v>2.5</v>
      </c>
      <c r="N8">
        <v>3.1518000000000002</v>
      </c>
      <c r="O8">
        <v>4.7380000000000004</v>
      </c>
      <c r="Q8">
        <v>2.5</v>
      </c>
      <c r="R8">
        <v>2.9186999999999999</v>
      </c>
      <c r="S8">
        <v>4.8494999999999999</v>
      </c>
      <c r="U8">
        <v>2.5</v>
      </c>
      <c r="V8">
        <v>3.2856999999999998</v>
      </c>
      <c r="W8">
        <v>4.7310999999999996</v>
      </c>
      <c r="Y8">
        <v>2.5</v>
      </c>
      <c r="AA8">
        <v>4.0727000000000002</v>
      </c>
      <c r="AC8">
        <v>2.5</v>
      </c>
      <c r="AD8">
        <v>11.8589</v>
      </c>
      <c r="AE8">
        <v>4.7881</v>
      </c>
    </row>
    <row r="9" spans="1:31" x14ac:dyDescent="0.25">
      <c r="A9">
        <v>3.5</v>
      </c>
      <c r="E9">
        <v>3.5</v>
      </c>
      <c r="I9">
        <v>3.5</v>
      </c>
      <c r="M9">
        <v>3.5</v>
      </c>
      <c r="N9">
        <v>3.1456</v>
      </c>
      <c r="O9">
        <v>4.6154999999999999</v>
      </c>
      <c r="Q9">
        <v>3.5</v>
      </c>
      <c r="R9">
        <v>3.1452</v>
      </c>
      <c r="S9">
        <v>5.0465999999999998</v>
      </c>
      <c r="U9">
        <v>3.5</v>
      </c>
      <c r="V9">
        <v>3.5013999999999998</v>
      </c>
      <c r="W9">
        <v>4.4951999999999996</v>
      </c>
      <c r="Y9">
        <v>3.5</v>
      </c>
      <c r="Z9">
        <v>3.0722999999999998</v>
      </c>
      <c r="AA9">
        <v>4.5274999999999999</v>
      </c>
      <c r="AC9">
        <v>3.5</v>
      </c>
      <c r="AD9">
        <v>7.5664999999999996</v>
      </c>
      <c r="AE9">
        <v>5.0877999999999997</v>
      </c>
    </row>
    <row r="10" spans="1:31" x14ac:dyDescent="0.25">
      <c r="A10">
        <v>4.5</v>
      </c>
      <c r="E10">
        <v>4.5</v>
      </c>
      <c r="I10">
        <v>4.5</v>
      </c>
      <c r="M10">
        <v>4.5</v>
      </c>
      <c r="N10">
        <v>3.4990999999999999</v>
      </c>
      <c r="O10">
        <v>4.1557000000000004</v>
      </c>
      <c r="Q10">
        <v>4.5</v>
      </c>
      <c r="R10">
        <v>3.0605000000000002</v>
      </c>
      <c r="U10">
        <v>4.5</v>
      </c>
      <c r="V10">
        <v>3.6497000000000002</v>
      </c>
      <c r="W10">
        <v>4.0244999999999997</v>
      </c>
      <c r="Y10">
        <v>4.5</v>
      </c>
      <c r="Z10">
        <v>2.895</v>
      </c>
      <c r="AA10">
        <v>4.2545000000000002</v>
      </c>
      <c r="AC10">
        <v>4.5</v>
      </c>
      <c r="AD10">
        <v>4.6467000000000001</v>
      </c>
      <c r="AE10">
        <v>4.4203999999999999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N11">
        <v>3.3515999999999999</v>
      </c>
      <c r="O11">
        <v>4.3632999999999997</v>
      </c>
      <c r="Q11">
        <v>5.5</v>
      </c>
      <c r="R11">
        <v>2.8045</v>
      </c>
      <c r="S11">
        <v>7.1254</v>
      </c>
      <c r="U11">
        <v>5.5</v>
      </c>
      <c r="V11">
        <v>3.3325999999999998</v>
      </c>
      <c r="W11">
        <v>4.1775000000000002</v>
      </c>
      <c r="Y11">
        <v>5.5</v>
      </c>
      <c r="Z11">
        <v>2.7854000000000001</v>
      </c>
      <c r="AA11">
        <v>4.7752999999999997</v>
      </c>
      <c r="AC11">
        <v>5.5</v>
      </c>
      <c r="AD11">
        <v>4.1315999999999997</v>
      </c>
      <c r="AE11">
        <v>4.8349000000000002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3.1147000000000005</v>
      </c>
      <c r="G13">
        <f t="shared" si="0"/>
        <v>4.7503000000000002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3.2942799999999997</v>
      </c>
      <c r="O13">
        <f t="shared" si="0"/>
        <v>5.0347833333333334</v>
      </c>
      <c r="Q13" t="s">
        <v>14</v>
      </c>
      <c r="R13">
        <f t="shared" si="0"/>
        <v>2.9916800000000001</v>
      </c>
      <c r="S13">
        <f t="shared" si="0"/>
        <v>5.8009199999999996</v>
      </c>
      <c r="U13" t="s">
        <v>14</v>
      </c>
      <c r="V13">
        <f t="shared" si="0"/>
        <v>3.3714333333333335</v>
      </c>
      <c r="W13">
        <f t="shared" si="0"/>
        <v>4.5794999999999995</v>
      </c>
      <c r="Y13" t="s">
        <v>14</v>
      </c>
      <c r="Z13">
        <f t="shared" si="0"/>
        <v>3.1647399999999997</v>
      </c>
      <c r="AA13">
        <f t="shared" si="0"/>
        <v>4.3976833333333332</v>
      </c>
      <c r="AC13" t="s">
        <v>14</v>
      </c>
      <c r="AD13">
        <f t="shared" si="0"/>
        <v>9.8183166666666661</v>
      </c>
      <c r="AE13">
        <f t="shared" si="0"/>
        <v>5.1715666666666662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0.2000210655572725</v>
      </c>
      <c r="G14">
        <f t="shared" si="1"/>
        <v>0.74025871153266654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0.13303027324635541</v>
      </c>
      <c r="O14">
        <f t="shared" si="1"/>
        <v>0.82308298369943178</v>
      </c>
      <c r="Q14" t="s">
        <v>15</v>
      </c>
      <c r="R14">
        <f t="shared" si="1"/>
        <v>0.11840385804525125</v>
      </c>
      <c r="S14">
        <f t="shared" si="1"/>
        <v>0.82161749591888034</v>
      </c>
      <c r="U14" t="s">
        <v>15</v>
      </c>
      <c r="V14">
        <f t="shared" si="1"/>
        <v>0.20156359349401928</v>
      </c>
      <c r="W14">
        <f t="shared" si="1"/>
        <v>0.39872307432602899</v>
      </c>
      <c r="Y14" t="s">
        <v>15</v>
      </c>
      <c r="Z14">
        <f t="shared" si="1"/>
        <v>0.40878114242220198</v>
      </c>
      <c r="AA14">
        <f t="shared" si="1"/>
        <v>0.21877923741119068</v>
      </c>
      <c r="AC14" t="s">
        <v>15</v>
      </c>
      <c r="AD14">
        <f t="shared" si="1"/>
        <v>4.6506021518425138</v>
      </c>
      <c r="AE14">
        <f t="shared" si="1"/>
        <v>0.59872779476338334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0.40004213111454501</v>
      </c>
      <c r="G15">
        <f t="shared" si="2"/>
        <v>1.4805174230653331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0.26606054649271083</v>
      </c>
      <c r="O15">
        <f t="shared" si="2"/>
        <v>1.6461659673988636</v>
      </c>
      <c r="Q15" t="s">
        <v>16</v>
      </c>
      <c r="R15">
        <f t="shared" si="2"/>
        <v>0.2368077160905025</v>
      </c>
      <c r="S15">
        <f t="shared" si="2"/>
        <v>1.6432349918377607</v>
      </c>
      <c r="U15" t="s">
        <v>16</v>
      </c>
      <c r="V15">
        <f t="shared" si="2"/>
        <v>0.40312718698803857</v>
      </c>
      <c r="W15">
        <f t="shared" si="2"/>
        <v>0.79744614865205798</v>
      </c>
      <c r="Y15" t="s">
        <v>16</v>
      </c>
      <c r="Z15">
        <f t="shared" si="2"/>
        <v>0.81756228484440396</v>
      </c>
      <c r="AA15">
        <f t="shared" si="2"/>
        <v>0.43755847482238136</v>
      </c>
      <c r="AC15" t="s">
        <v>16</v>
      </c>
      <c r="AD15">
        <f t="shared" si="2"/>
        <v>9.3012043036850276</v>
      </c>
      <c r="AE15">
        <f t="shared" si="2"/>
        <v>1.1974555895267667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3.5147421311145455</v>
      </c>
      <c r="G16">
        <f t="shared" si="3"/>
        <v>6.230817423065333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3.5603405464927107</v>
      </c>
      <c r="O16">
        <f t="shared" si="3"/>
        <v>6.6809493007321965</v>
      </c>
      <c r="Q16" t="s">
        <v>17</v>
      </c>
      <c r="R16">
        <f t="shared" si="3"/>
        <v>3.2284877160905028</v>
      </c>
      <c r="S16">
        <f t="shared" si="3"/>
        <v>7.4441549918377605</v>
      </c>
      <c r="U16" t="s">
        <v>17</v>
      </c>
      <c r="V16">
        <f t="shared" si="3"/>
        <v>3.7745605203213719</v>
      </c>
      <c r="W16">
        <f t="shared" si="3"/>
        <v>5.3769461486520571</v>
      </c>
      <c r="Y16" t="s">
        <v>17</v>
      </c>
      <c r="Z16">
        <f t="shared" si="3"/>
        <v>3.9823022848444039</v>
      </c>
      <c r="AA16">
        <f t="shared" si="3"/>
        <v>4.8352418081557147</v>
      </c>
      <c r="AC16" t="s">
        <v>17</v>
      </c>
      <c r="AD16">
        <f t="shared" si="3"/>
        <v>19.119520970351694</v>
      </c>
      <c r="AE16">
        <f t="shared" si="3"/>
        <v>6.3690222561934329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4.9064500000000004</v>
      </c>
      <c r="M27">
        <f t="shared" si="4"/>
        <v>5.5421499999999995</v>
      </c>
      <c r="P27">
        <f>L28-L27</f>
        <v>0.28404999999999969</v>
      </c>
      <c r="Q27">
        <f>M28-M27</f>
        <v>-0.20576666666666554</v>
      </c>
      <c r="S27">
        <v>0.5</v>
      </c>
      <c r="T27">
        <f>P27/L27*100</f>
        <v>5.7893181424451416</v>
      </c>
      <c r="U27">
        <f>Q27/M27*100</f>
        <v>-3.7127588871947808</v>
      </c>
      <c r="Y27">
        <f>L27</f>
        <v>4.9064500000000004</v>
      </c>
      <c r="Z27">
        <f>M27</f>
        <v>5.5421499999999995</v>
      </c>
      <c r="AB27">
        <f>T27</f>
        <v>5.7893181424451416</v>
      </c>
      <c r="AC27">
        <f>T28</f>
        <v>29.394980077245247</v>
      </c>
      <c r="AD27">
        <f>T29</f>
        <v>0.31937551590251978</v>
      </c>
      <c r="AE27">
        <f>T30</f>
        <v>-16.717789848057159</v>
      </c>
      <c r="AF27">
        <f>T31</f>
        <v>-27.642185286714444</v>
      </c>
      <c r="AG27">
        <f>T32</f>
        <v>-33.125987220903106</v>
      </c>
      <c r="AH27">
        <f>U27</f>
        <v>-3.7127588871947808</v>
      </c>
      <c r="AI27">
        <f>U28</f>
        <v>-5.3778768167588229</v>
      </c>
      <c r="AJ27">
        <f>U29</f>
        <v>-12.880681083454368</v>
      </c>
      <c r="AK27">
        <f>U30</f>
        <v>-14.211632669631824</v>
      </c>
      <c r="AL27">
        <f>U31</f>
        <v>-23.968586198496965</v>
      </c>
      <c r="AM27">
        <f>U32</f>
        <v>-8.7848578620210525</v>
      </c>
    </row>
    <row r="28" spans="11:39" x14ac:dyDescent="0.25">
      <c r="K28">
        <v>0.5</v>
      </c>
      <c r="L28">
        <f t="shared" si="4"/>
        <v>5.1905000000000001</v>
      </c>
      <c r="M28">
        <f t="shared" si="4"/>
        <v>5.3363833333333339</v>
      </c>
      <c r="P28">
        <f>L29-L27</f>
        <v>1.4422499999999996</v>
      </c>
      <c r="Q28">
        <f>M29-M27</f>
        <v>-0.29804999999999904</v>
      </c>
      <c r="S28">
        <v>1.5</v>
      </c>
      <c r="T28">
        <f>P28/L27*100</f>
        <v>29.394980077245247</v>
      </c>
      <c r="U28">
        <f>Q28/M27*100</f>
        <v>-5.3778768167588229</v>
      </c>
    </row>
    <row r="29" spans="11:39" x14ac:dyDescent="0.25">
      <c r="K29">
        <v>1.5</v>
      </c>
      <c r="L29">
        <f t="shared" si="4"/>
        <v>6.3487</v>
      </c>
      <c r="M29">
        <f t="shared" si="4"/>
        <v>5.2441000000000004</v>
      </c>
      <c r="P29">
        <f>L30-L27</f>
        <v>1.5669999999999185E-2</v>
      </c>
      <c r="Q29">
        <f>M30-M27</f>
        <v>-0.71386666666666621</v>
      </c>
      <c r="S29">
        <v>2.5</v>
      </c>
      <c r="T29">
        <f>P29/L27*100</f>
        <v>0.31937551590251978</v>
      </c>
      <c r="U29">
        <f>Q29/M27*100</f>
        <v>-12.880681083454368</v>
      </c>
    </row>
    <row r="30" spans="11:39" x14ac:dyDescent="0.25">
      <c r="K30">
        <v>2.5</v>
      </c>
      <c r="L30">
        <f t="shared" si="4"/>
        <v>4.9221199999999996</v>
      </c>
      <c r="M30">
        <f t="shared" si="4"/>
        <v>4.8282833333333333</v>
      </c>
      <c r="P30">
        <f>L31-L27</f>
        <v>-0.82025000000000059</v>
      </c>
      <c r="Q30">
        <f>M31-M27</f>
        <v>-0.78763000000000005</v>
      </c>
      <c r="S30">
        <v>3.5</v>
      </c>
      <c r="T30">
        <f>P30/L27*100</f>
        <v>-16.717789848057159</v>
      </c>
      <c r="U30">
        <f>Q30/M27*100</f>
        <v>-14.211632669631824</v>
      </c>
    </row>
    <row r="31" spans="11:39" x14ac:dyDescent="0.25">
      <c r="K31">
        <v>3.5</v>
      </c>
      <c r="L31">
        <f t="shared" si="4"/>
        <v>4.0861999999999998</v>
      </c>
      <c r="M31">
        <f t="shared" si="4"/>
        <v>4.7545199999999994</v>
      </c>
      <c r="P31">
        <f>L32-L27</f>
        <v>-1.3562500000000011</v>
      </c>
      <c r="Q31">
        <f>M32-M27</f>
        <v>-1.3283749999999994</v>
      </c>
      <c r="S31">
        <v>4.5</v>
      </c>
      <c r="T31">
        <f>P31/L27*100</f>
        <v>-27.642185286714444</v>
      </c>
      <c r="U31">
        <f>Q31/M27*100</f>
        <v>-23.968586198496965</v>
      </c>
    </row>
    <row r="32" spans="11:39" x14ac:dyDescent="0.25">
      <c r="K32">
        <v>4.5</v>
      </c>
      <c r="L32">
        <f t="shared" si="4"/>
        <v>3.5501999999999994</v>
      </c>
      <c r="M32">
        <f t="shared" si="4"/>
        <v>4.213775</v>
      </c>
      <c r="P32">
        <f>L33-L27</f>
        <v>-1.6253100000000007</v>
      </c>
      <c r="Q32">
        <f>M33-M27</f>
        <v>-0.48686999999999969</v>
      </c>
      <c r="S32">
        <v>5.5</v>
      </c>
      <c r="T32">
        <f>P32/L27*100</f>
        <v>-33.125987220903106</v>
      </c>
      <c r="U32">
        <f>Q32/M27*100</f>
        <v>-8.7848578620210525</v>
      </c>
    </row>
    <row r="33" spans="1:13" x14ac:dyDescent="0.25">
      <c r="K33">
        <v>5.5</v>
      </c>
      <c r="L33">
        <f t="shared" si="4"/>
        <v>3.2811399999999997</v>
      </c>
      <c r="M33">
        <f t="shared" si="4"/>
        <v>5.0552799999999998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2.5356999999999998</v>
      </c>
      <c r="C43">
        <f>G5</f>
        <v>5.0399000000000003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3.3384</v>
      </c>
      <c r="C45">
        <f>O5</f>
        <v>6.2285000000000004</v>
      </c>
    </row>
    <row r="46" spans="1:13" x14ac:dyDescent="0.25">
      <c r="A46" s="1">
        <v>5</v>
      </c>
      <c r="B46">
        <f>R5</f>
        <v>4.0056000000000003</v>
      </c>
      <c r="C46">
        <f>S5</f>
        <v>6.9911000000000003</v>
      </c>
    </row>
    <row r="47" spans="1:13" x14ac:dyDescent="0.25">
      <c r="A47" s="1">
        <v>6</v>
      </c>
      <c r="B47">
        <f>V5</f>
        <v>3.3420999999999998</v>
      </c>
      <c r="C47">
        <f>W5</f>
        <v>5.5439999999999996</v>
      </c>
    </row>
    <row r="48" spans="1:13" x14ac:dyDescent="0.25">
      <c r="A48" s="1">
        <v>7</v>
      </c>
      <c r="B48">
        <f>Z5</f>
        <v>7.4257999999999997</v>
      </c>
      <c r="C48">
        <f>AA5</f>
        <v>4.0049000000000001</v>
      </c>
    </row>
    <row r="49" spans="1:3" x14ac:dyDescent="0.25">
      <c r="A49" s="1">
        <v>8</v>
      </c>
      <c r="B49">
        <f>AD5</f>
        <v>8.7911000000000001</v>
      </c>
      <c r="C49">
        <f>AE5</f>
        <v>5.4444999999999997</v>
      </c>
    </row>
    <row r="51" spans="1:3" x14ac:dyDescent="0.25">
      <c r="A51" t="s">
        <v>28</v>
      </c>
      <c r="B51">
        <f>AVERAGE(B42:B49)</f>
        <v>3.6798375000000001</v>
      </c>
      <c r="C51">
        <f>AVERAGE(C42:C49)</f>
        <v>4.1566124999999996</v>
      </c>
    </row>
    <row r="52" spans="1:3" x14ac:dyDescent="0.25">
      <c r="A52" t="s">
        <v>15</v>
      </c>
      <c r="B52">
        <f>_xlfn.STDEV.P(B42:B49)</f>
        <v>2.9343965618749874</v>
      </c>
      <c r="C52">
        <f>_xlfn.STDEV.P(C42:C49)</f>
        <v>2.5315164410079891</v>
      </c>
    </row>
    <row r="53" spans="1:3" x14ac:dyDescent="0.25">
      <c r="A53" t="s">
        <v>29</v>
      </c>
      <c r="B53">
        <f>1.5*B52</f>
        <v>4.4015948428124814</v>
      </c>
      <c r="C53">
        <f>1.5*C52</f>
        <v>3.7972746615119837</v>
      </c>
    </row>
    <row r="54" spans="1:3" x14ac:dyDescent="0.25">
      <c r="A54" t="s">
        <v>16</v>
      </c>
      <c r="B54">
        <f>2*B52</f>
        <v>5.8687931237499749</v>
      </c>
      <c r="C54">
        <f>2*C52</f>
        <v>5.0630328820159782</v>
      </c>
    </row>
    <row r="55" spans="1:3" x14ac:dyDescent="0.25">
      <c r="A55" t="s">
        <v>30</v>
      </c>
      <c r="B55">
        <f>B51+B53</f>
        <v>8.0814323428124819</v>
      </c>
      <c r="C55">
        <f>C51+C53</f>
        <v>7.9538871615119833</v>
      </c>
    </row>
    <row r="56" spans="1:3" x14ac:dyDescent="0.25">
      <c r="A56" t="s">
        <v>17</v>
      </c>
      <c r="B56">
        <f>B51+B54</f>
        <v>9.5486306237499754</v>
      </c>
      <c r="C56">
        <f>C51+C54</f>
        <v>9.2196453820159778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2015-05-19T01:04:38Z</dcterms:created>
  <dcterms:modified xsi:type="dcterms:W3CDTF">2015-08-11T01:53:54Z</dcterms:modified>
</cp:coreProperties>
</file>